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.nutu\AppData\Local\Microsoft\Windows\INetCache\Content.Outlook\5BOC6NAD\"/>
    </mc:Choice>
  </mc:AlternateContent>
  <xr:revisionPtr revIDLastSave="0" documentId="13_ncr:1_{A08BF181-EF3B-4225-B4EA-F8C173ED7850}" xr6:coauthVersionLast="47" xr6:coauthVersionMax="47" xr10:uidLastSave="{00000000-0000-0000-0000-000000000000}"/>
  <bookViews>
    <workbookView xWindow="-120" yWindow="-120" windowWidth="29040" windowHeight="15840" xr2:uid="{9189B176-2760-4252-AEE3-F8B941134DEB}"/>
  </bookViews>
  <sheets>
    <sheet name="2025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'2025'!$T$6:$T$54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4" l="1"/>
  <c r="I39" i="4"/>
  <c r="I38" i="4"/>
  <c r="I37" i="4"/>
  <c r="I36" i="4"/>
  <c r="I35" i="4"/>
  <c r="I34" i="4"/>
  <c r="I33" i="4"/>
  <c r="I32" i="4"/>
  <c r="I31" i="4"/>
  <c r="I30" i="4"/>
  <c r="I29" i="4"/>
  <c r="H40" i="4" l="1"/>
  <c r="H39" i="4"/>
  <c r="H38" i="4"/>
  <c r="H37" i="4"/>
  <c r="H36" i="4"/>
  <c r="H35" i="4"/>
  <c r="H34" i="4"/>
  <c r="H33" i="4"/>
  <c r="H32" i="4"/>
  <c r="H31" i="4"/>
  <c r="H30" i="4"/>
  <c r="H29" i="4"/>
  <c r="J40" i="4"/>
  <c r="J39" i="4"/>
  <c r="J38" i="4"/>
  <c r="J37" i="4"/>
  <c r="J36" i="4"/>
  <c r="J35" i="4"/>
  <c r="J34" i="4"/>
  <c r="J33" i="4"/>
  <c r="J32" i="4"/>
  <c r="J31" i="4"/>
  <c r="J30" i="4"/>
  <c r="J29" i="4"/>
  <c r="T52" i="4" l="1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J16" i="4" l="1"/>
  <c r="J15" i="4"/>
  <c r="J14" i="4"/>
  <c r="J13" i="4"/>
  <c r="J12" i="4"/>
  <c r="J11" i="4"/>
  <c r="J10" i="4"/>
  <c r="J9" i="4"/>
  <c r="J8" i="4"/>
  <c r="J7" i="4"/>
  <c r="J6" i="4"/>
  <c r="J5" i="4"/>
</calcChain>
</file>

<file path=xl/sharedStrings.xml><?xml version="1.0" encoding="utf-8"?>
<sst xmlns="http://schemas.openxmlformats.org/spreadsheetml/2006/main" count="640" uniqueCount="36">
  <si>
    <t>BET INDEX</t>
  </si>
  <si>
    <t>BET-FI INDEX</t>
  </si>
  <si>
    <t>DINAMIC</t>
  </si>
  <si>
    <t>PRUDENT</t>
  </si>
  <si>
    <t>XT</t>
  </si>
  <si>
    <t>OBLIGATIUNI</t>
  </si>
  <si>
    <t>TARGET 2035</t>
  </si>
  <si>
    <t>TARGET 2045</t>
  </si>
  <si>
    <t>HOT STOCKS</t>
  </si>
  <si>
    <t>SECTOR FOCUS</t>
  </si>
  <si>
    <t>LEADER</t>
  </si>
  <si>
    <t>Scenariu</t>
  </si>
  <si>
    <t>S</t>
  </si>
  <si>
    <t>Perioada</t>
  </si>
  <si>
    <t>Randament</t>
  </si>
  <si>
    <t>IANUARIE</t>
  </si>
  <si>
    <t>Scenariu de criza</t>
  </si>
  <si>
    <t>1Y</t>
  </si>
  <si>
    <t>3Y</t>
  </si>
  <si>
    <t>2Y</t>
  </si>
  <si>
    <t>5Y</t>
  </si>
  <si>
    <t>Scenariu nefavorabil</t>
  </si>
  <si>
    <t>Scenariu moderat</t>
  </si>
  <si>
    <t>Scenariu favorabil</t>
  </si>
  <si>
    <t>FEBRUARIE</t>
  </si>
  <si>
    <t>MARTIE</t>
  </si>
  <si>
    <t>APRILIE</t>
  </si>
  <si>
    <t>MAI</t>
  </si>
  <si>
    <t>IUNIE</t>
  </si>
  <si>
    <t>IULIE</t>
  </si>
  <si>
    <t>AUGUST</t>
  </si>
  <si>
    <t>SEPTEMBER</t>
  </si>
  <si>
    <t>SEPTEMBRIE</t>
  </si>
  <si>
    <t>OCTOMBRIE</t>
  </si>
  <si>
    <t>NOIEMBRIE</t>
  </si>
  <si>
    <t>DECEMBRIE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</si>
</sst>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i/>
      <u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00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9" fontId="1" fillId="2" borderId="1" xfId="2" applyFont="1" applyFill="1" applyBorder="1"/>
    <xf numFmtId="9" fontId="3" fillId="0" borderId="1" xfId="0" applyNumberFormat="1" applyFont="1" applyBorder="1"/>
    <xf numFmtId="9" fontId="3" fillId="2" borderId="1" xfId="2" applyFont="1" applyFill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6" fillId="8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9" fontId="3" fillId="8" borderId="1" xfId="0" applyNumberFormat="1" applyFont="1" applyFill="1" applyBorder="1"/>
    <xf numFmtId="9" fontId="10" fillId="0" borderId="1" xfId="0" applyNumberFormat="1" applyFont="1" applyFill="1" applyBorder="1"/>
    <xf numFmtId="9" fontId="0" fillId="2" borderId="1" xfId="1" applyNumberFormat="1" applyFont="1" applyFill="1" applyBorder="1"/>
    <xf numFmtId="0" fontId="4" fillId="2" borderId="2" xfId="0" applyFont="1" applyFill="1" applyBorder="1"/>
    <xf numFmtId="9" fontId="0" fillId="2" borderId="1" xfId="2" applyFont="1" applyFill="1" applyBorder="1"/>
    <xf numFmtId="9" fontId="0" fillId="2" borderId="1" xfId="0" applyNumberFormat="1" applyFill="1" applyBorder="1"/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9" fontId="3" fillId="2" borderId="1" xfId="2" applyFont="1" applyFill="1" applyBorder="1"/>
    <xf numFmtId="0" fontId="0" fillId="4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9" fontId="1" fillId="2" borderId="4" xfId="2" applyFont="1" applyFill="1" applyBorder="1"/>
    <xf numFmtId="9" fontId="3" fillId="0" borderId="4" xfId="0" applyNumberFormat="1" applyFont="1" applyBorder="1"/>
    <xf numFmtId="9" fontId="3" fillId="2" borderId="4" xfId="2" applyFont="1" applyFill="1" applyBorder="1"/>
    <xf numFmtId="9" fontId="3" fillId="2" borderId="4" xfId="2" applyFont="1" applyFill="1" applyBorder="1" applyAlignment="1">
      <alignment horizontal="right"/>
    </xf>
    <xf numFmtId="9" fontId="3" fillId="2" borderId="5" xfId="2" applyFont="1" applyFill="1" applyBorder="1" applyAlignment="1">
      <alignment horizontal="right"/>
    </xf>
    <xf numFmtId="9" fontId="3" fillId="2" borderId="6" xfId="2" applyFont="1" applyFill="1" applyBorder="1" applyAlignment="1">
      <alignment horizontal="right"/>
    </xf>
    <xf numFmtId="0" fontId="0" fillId="4" borderId="7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9" fontId="1" fillId="2" borderId="7" xfId="2" applyFont="1" applyFill="1" applyBorder="1"/>
    <xf numFmtId="9" fontId="3" fillId="0" borderId="7" xfId="0" applyNumberFormat="1" applyFont="1" applyBorder="1"/>
    <xf numFmtId="9" fontId="3" fillId="2" borderId="7" xfId="2" applyFont="1" applyFill="1" applyBorder="1"/>
    <xf numFmtId="9" fontId="3" fillId="2" borderId="7" xfId="2" applyFont="1" applyFill="1" applyBorder="1" applyAlignment="1">
      <alignment horizontal="right"/>
    </xf>
    <xf numFmtId="9" fontId="3" fillId="2" borderId="8" xfId="2" applyFont="1" applyFill="1" applyBorder="1" applyAlignment="1">
      <alignment horizontal="right"/>
    </xf>
    <xf numFmtId="0" fontId="0" fillId="4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9" fontId="3" fillId="2" borderId="5" xfId="2" applyFont="1" applyFill="1" applyBorder="1"/>
    <xf numFmtId="9" fontId="3" fillId="2" borderId="6" xfId="2" applyFont="1" applyFill="1" applyBorder="1"/>
    <xf numFmtId="9" fontId="3" fillId="2" borderId="8" xfId="2" applyFont="1" applyFill="1" applyBorder="1"/>
    <xf numFmtId="9" fontId="0" fillId="2" borderId="4" xfId="2" applyFont="1" applyFill="1" applyBorder="1"/>
    <xf numFmtId="9" fontId="3" fillId="8" borderId="4" xfId="0" applyNumberFormat="1" applyFont="1" applyFill="1" applyBorder="1"/>
    <xf numFmtId="9" fontId="10" fillId="0" borderId="4" xfId="0" applyNumberFormat="1" applyFont="1" applyFill="1" applyBorder="1"/>
    <xf numFmtId="9" fontId="0" fillId="2" borderId="4" xfId="0" applyNumberFormat="1" applyFill="1" applyBorder="1"/>
    <xf numFmtId="9" fontId="0" fillId="2" borderId="4" xfId="1" applyNumberFormat="1" applyFont="1" applyFill="1" applyBorder="1"/>
    <xf numFmtId="9" fontId="3" fillId="2" borderId="6" xfId="1" applyNumberFormat="1" applyFont="1" applyFill="1" applyBorder="1"/>
    <xf numFmtId="9" fontId="0" fillId="2" borderId="7" xfId="2" applyFont="1" applyFill="1" applyBorder="1"/>
    <xf numFmtId="9" fontId="3" fillId="8" borderId="7" xfId="0" applyNumberFormat="1" applyFont="1" applyFill="1" applyBorder="1"/>
    <xf numFmtId="9" fontId="10" fillId="0" borderId="7" xfId="0" applyNumberFormat="1" applyFont="1" applyFill="1" applyBorder="1"/>
    <xf numFmtId="9" fontId="0" fillId="2" borderId="7" xfId="0" applyNumberFormat="1" applyFill="1" applyBorder="1"/>
    <xf numFmtId="9" fontId="3" fillId="2" borderId="8" xfId="2" applyNumberFormat="1" applyFont="1" applyFill="1" applyBorder="1"/>
    <xf numFmtId="0" fontId="0" fillId="4" borderId="10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textRotation="90" wrapText="1"/>
    </xf>
  </cellXfs>
  <cellStyles count="5">
    <cellStyle name="Comma 2" xfId="1" xr:uid="{B8CC199C-A644-43B4-9D5C-C5E08964DA0F}"/>
    <cellStyle name="Comma 3" xfId="4" xr:uid="{B6B27976-432E-4EC7-90E8-87DA56EAEE64}"/>
    <cellStyle name="Normal" xfId="0" builtinId="0"/>
    <cellStyle name="Normal 4" xfId="3" xr:uid="{808CF679-2555-4E50-882D-4218143E778A}"/>
    <cellStyle name="Percent 2" xfId="2" xr:uid="{CECFA27C-7162-4DDE-9878-F8BACB9ED950}"/>
  </cellStyles>
  <dxfs count="0"/>
  <tableStyles count="0" defaultTableStyle="TableStyleMedium2" defaultPivotStyle="PivotStyleLight16"/>
  <colors>
    <mruColors>
      <color rgb="FF990099"/>
      <color rgb="FFCC0099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rtinvestsa.sharepoint.com/sites/CertinvestRisc/Documente%20partajate/General/Risc/PRIIP/2025/Ianuarie%202025/PRIIP%20-%20OBLIGATIUNI%20-%202025.xlsx" TargetMode="External"/><Relationship Id="rId1" Type="http://schemas.openxmlformats.org/officeDocument/2006/relationships/externalLinkPath" Target="https://certinvestsa.sharepoint.com/sites/CertinvestRisc/Documente%20partajate/General/Risc/PRIIP/2025/Ianuarie%202025/PRIIP%20-%20OBLIGATIUNI%20-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rtinvestsa.sharepoint.com/sites/CapitalpointRisc/Documente%20partajate/General/Risc/PRIIP/2025/Martie%202025/PRIIP%20-%20PRUDENT%20-%202025.xlsx" TargetMode="External"/><Relationship Id="rId1" Type="http://schemas.openxmlformats.org/officeDocument/2006/relationships/externalLinkPath" Target="https://certinvestsa.sharepoint.com/sites/CapitalpointRisc/Documente%20partajate/General/Risc/PRIIP/2025/Martie%202025/PRIIP%20-%20PRUDENT%20-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rtinvestsa.sharepoint.com/sites/CapitalpointRisc/Documente%20partajate/General/Risc/PRIIP/2025/Martie%202025/PRIIP%20-%20XT%20-%202025.xlsx" TargetMode="External"/><Relationship Id="rId1" Type="http://schemas.openxmlformats.org/officeDocument/2006/relationships/externalLinkPath" Target="https://certinvestsa.sharepoint.com/sites/CapitalpointRisc/Documente%20partajate/General/Risc/PRIIP/2025/Martie%202025/PRIIP%20-%20XT%20-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rtinvestsa.sharepoint.com/sites/CapitalpointRisc/Documente%20partajate/General/Risc/PRIIP/2025/Martie%202025/PRIIP%20-%20OBLIGATIUNI%20-%202025.xlsx" TargetMode="External"/><Relationship Id="rId1" Type="http://schemas.openxmlformats.org/officeDocument/2006/relationships/externalLinkPath" Target="https://certinvestsa.sharepoint.com/sites/CapitalpointRisc/Documente%20partajate/General/Risc/PRIIP/2025/Martie%202025/PRIIP%20-%20OBLIGATIUNI%20-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rtinvestsa.sharepoint.com/sites/CapitalpointRisc/Documente%20partajate/General/Risc/PRIIP/2025/Martie%202025/PRIIP%20-%20LEADER%20-%202025.xlsx" TargetMode="External"/><Relationship Id="rId1" Type="http://schemas.openxmlformats.org/officeDocument/2006/relationships/externalLinkPath" Target="https://certinvestsa.sharepoint.com/sites/CapitalpointRisc/Documente%20partajate/General/Risc/PRIIP/2025/Martie%202025/PRIIP%20-%20LEADER%20-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NTRALIZATOR"/>
      <sheetName val="IANUARIE 2025"/>
    </sheetNames>
    <sheetDataSet>
      <sheetData sheetId="0" refreshError="1"/>
      <sheetData sheetId="1">
        <row r="45">
          <cell r="AG45">
            <v>-0.37950527248728361</v>
          </cell>
          <cell r="AH45">
            <v>-0.11452421486205544</v>
          </cell>
          <cell r="AI45">
            <v>-8.9158255036539513E-2</v>
          </cell>
        </row>
        <row r="52">
          <cell r="AG52">
            <v>-2.5330917578656131E-2</v>
          </cell>
          <cell r="AH52">
            <v>-5.8315266219617357E-3</v>
          </cell>
          <cell r="AI52">
            <v>4.0877228704161439E-5</v>
          </cell>
        </row>
        <row r="59">
          <cell r="AG59">
            <v>2.7736502111862071E-2</v>
          </cell>
          <cell r="AH59">
            <v>2.2097589945646368E-2</v>
          </cell>
          <cell r="AI59">
            <v>2.1020531029952494E-2</v>
          </cell>
        </row>
        <row r="66">
          <cell r="AG66">
            <v>5.5249061811015077E-2</v>
          </cell>
          <cell r="AH66">
            <v>4.1535975492181576E-2</v>
          </cell>
          <cell r="AI66">
            <v>3.6909654457822016E-2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NTRALIZATOR"/>
      <sheetName val="IANUARIE 2025"/>
      <sheetName val="FEBRUARIE 2025"/>
      <sheetName val="MARTIE 2025"/>
    </sheetNames>
    <sheetDataSet>
      <sheetData sheetId="0" refreshError="1"/>
      <sheetData sheetId="1" refreshError="1"/>
      <sheetData sheetId="2" refreshError="1"/>
      <sheetData sheetId="3">
        <row r="45">
          <cell r="AG45">
            <v>-0.21934156099787938</v>
          </cell>
          <cell r="AH45">
            <v>-8.4288354522767173E-2</v>
          </cell>
          <cell r="AI45">
            <v>-7.4066094791331305E-2</v>
          </cell>
        </row>
        <row r="52">
          <cell r="AG52">
            <v>-3.5345747664402904E-2</v>
          </cell>
          <cell r="AH52">
            <v>-8.1830554618378404E-3</v>
          </cell>
          <cell r="AI52">
            <v>4.8260193339166868E-4</v>
          </cell>
        </row>
        <row r="59">
          <cell r="AG59">
            <v>3.0788348790218967E-2</v>
          </cell>
          <cell r="AH59">
            <v>3.0876955096506897E-2</v>
          </cell>
          <cell r="AI59">
            <v>3.0970327423494481E-2</v>
          </cell>
        </row>
        <row r="66">
          <cell r="AG66">
            <v>0.10236555721676344</v>
          </cell>
          <cell r="AH66">
            <v>7.1769953505610662E-2</v>
          </cell>
          <cell r="AI66">
            <v>6.256242586113081E-2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NTRALIZATOR"/>
      <sheetName val="IANUARIE 2025"/>
      <sheetName val="FEBRUARIE 2025"/>
      <sheetName val="MARTIE 2025"/>
    </sheetNames>
    <sheetDataSet>
      <sheetData sheetId="0" refreshError="1"/>
      <sheetData sheetId="1" refreshError="1"/>
      <sheetData sheetId="2" refreshError="1"/>
      <sheetData sheetId="3">
        <row r="45">
          <cell r="AG45">
            <v>-0.41955176634733227</v>
          </cell>
          <cell r="AH45">
            <v>-0.23294602690000743</v>
          </cell>
          <cell r="AI45">
            <v>-0.17298750187559009</v>
          </cell>
        </row>
        <row r="52">
          <cell r="AG52">
            <v>1.5503947491763981E-3</v>
          </cell>
          <cell r="AH52">
            <v>7.290510053757604E-2</v>
          </cell>
          <cell r="AI52">
            <v>9.6228048324706661E-2</v>
          </cell>
        </row>
        <row r="59">
          <cell r="AG59">
            <v>0.18026514645689051</v>
          </cell>
          <cell r="AH59">
            <v>0.17925434930187945</v>
          </cell>
          <cell r="AI59">
            <v>0.1795196147844671</v>
          </cell>
        </row>
        <row r="66">
          <cell r="AG66">
            <v>0.3880188830040654</v>
          </cell>
          <cell r="AH66">
            <v>0.2952591494841077</v>
          </cell>
          <cell r="AI66">
            <v>0.26861904845801798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NTRALIZATOR"/>
      <sheetName val="IANUARIE 2025"/>
      <sheetName val="FEBRUARIE 2025"/>
      <sheetName val="MARTIE 2025"/>
    </sheetNames>
    <sheetDataSet>
      <sheetData sheetId="0" refreshError="1"/>
      <sheetData sheetId="1" refreshError="1"/>
      <sheetData sheetId="2" refreshError="1"/>
      <sheetData sheetId="3">
        <row r="45">
          <cell r="AG45">
            <v>-0.37010111612463614</v>
          </cell>
          <cell r="AH45">
            <v>-0.11264038659889541</v>
          </cell>
          <cell r="AI45">
            <v>-8.7931249036398373E-2</v>
          </cell>
        </row>
        <row r="52">
          <cell r="AG52">
            <v>-4.0067574412855911E-2</v>
          </cell>
          <cell r="AH52">
            <v>-1.8179280054989033E-2</v>
          </cell>
          <cell r="AI52">
            <v>-1.158768798960752E-2</v>
          </cell>
        </row>
        <row r="59">
          <cell r="AG59">
            <v>1.8231603869639734E-2</v>
          </cell>
          <cell r="AH59">
            <v>1.2943463952175271E-2</v>
          </cell>
          <cell r="AI59">
            <v>1.191414581238992E-2</v>
          </cell>
        </row>
        <row r="66">
          <cell r="AG66">
            <v>5.2862708328097474E-2</v>
          </cell>
          <cell r="AH66">
            <v>3.6202510326867721E-2</v>
          </cell>
          <cell r="AI66">
            <v>3.0701812441520371E-2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NTRALIZATOR"/>
      <sheetName val="IANUARIE 2025"/>
      <sheetName val="FEBRUARIE 2025"/>
      <sheetName val="MARTIE 2025"/>
    </sheetNames>
    <sheetDataSet>
      <sheetData sheetId="0" refreshError="1"/>
      <sheetData sheetId="1" refreshError="1"/>
      <sheetData sheetId="2" refreshError="1"/>
      <sheetData sheetId="3">
        <row r="45">
          <cell r="AI45">
            <v>-0.35371038107884711</v>
          </cell>
          <cell r="AJ45">
            <v>-0.24696927288575365</v>
          </cell>
          <cell r="AK45">
            <v>-8.0527818267306595E-2</v>
          </cell>
          <cell r="AL45">
            <v>-6.2652264776765776E-2</v>
          </cell>
        </row>
        <row r="52">
          <cell r="AI52">
            <v>-2.2033686537829333E-2</v>
          </cell>
          <cell r="AJ52">
            <v>-1.4071413331142701E-2</v>
          </cell>
          <cell r="AK52">
            <v>-1.0417507814424076E-2</v>
          </cell>
          <cell r="AL52">
            <v>-6.6815701854976428E-3</v>
          </cell>
        </row>
        <row r="59">
          <cell r="AI59">
            <v>1.0027061356730815E-2</v>
          </cell>
          <cell r="AJ59">
            <v>8.0886765469512234E-3</v>
          </cell>
          <cell r="AK59">
            <v>7.4767406039353279E-3</v>
          </cell>
          <cell r="AL59">
            <v>6.9824568774614626E-3</v>
          </cell>
        </row>
        <row r="66">
          <cell r="AI66">
            <v>3.0312320852142527E-2</v>
          </cell>
          <cell r="AJ66">
            <v>2.4390161117583853E-2</v>
          </cell>
          <cell r="AK66">
            <v>2.1473200427458039E-2</v>
          </cell>
          <cell r="AL66">
            <v>1.8311549802325855E-2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C13FB-1A3A-4B6F-BD21-B34C41F28C8C}">
  <dimension ref="A3:T196"/>
  <sheetViews>
    <sheetView tabSelected="1" topLeftCell="A24" zoomScaleNormal="100" workbookViewId="0">
      <selection activeCell="J43" sqref="J43"/>
    </sheetView>
  </sheetViews>
  <sheetFormatPr defaultColWidth="9.140625" defaultRowHeight="15" x14ac:dyDescent="0.25"/>
  <cols>
    <col min="1" max="1" width="9.140625" style="1"/>
    <col min="2" max="2" width="19.42578125" style="1" bestFit="1" customWidth="1"/>
    <col min="3" max="3" width="2" style="1" customWidth="1"/>
    <col min="4" max="4" width="8.85546875" style="1" bestFit="1" customWidth="1"/>
    <col min="5" max="14" width="14.7109375" style="1" customWidth="1"/>
    <col min="15" max="16" width="9.140625" style="1"/>
    <col min="17" max="17" width="11.140625" style="1" customWidth="1"/>
    <col min="18" max="18" width="2" style="1" customWidth="1"/>
    <col min="19" max="19" width="9.140625" style="1"/>
    <col min="20" max="20" width="11.140625" style="1" bestFit="1" customWidth="1"/>
    <col min="21" max="16384" width="9.140625" style="1"/>
  </cols>
  <sheetData>
    <row r="3" spans="1:20" x14ac:dyDescent="0.25">
      <c r="E3" s="8" t="s">
        <v>0</v>
      </c>
      <c r="F3" s="8" t="s">
        <v>1</v>
      </c>
      <c r="G3" s="8" t="s">
        <v>2</v>
      </c>
      <c r="H3" s="8" t="s">
        <v>3</v>
      </c>
      <c r="I3" s="8" t="s">
        <v>4</v>
      </c>
      <c r="J3" s="8" t="s">
        <v>5</v>
      </c>
      <c r="K3" s="8" t="s">
        <v>6</v>
      </c>
      <c r="L3" s="8" t="s">
        <v>7</v>
      </c>
      <c r="M3" s="8" t="s">
        <v>8</v>
      </c>
      <c r="N3" s="8" t="s">
        <v>9</v>
      </c>
      <c r="S3" s="7"/>
      <c r="T3" s="8" t="s">
        <v>10</v>
      </c>
    </row>
    <row r="4" spans="1:20" ht="15.75" thickBot="1" x14ac:dyDescent="0.3">
      <c r="B4" s="15" t="s">
        <v>11</v>
      </c>
      <c r="C4" s="9" t="s">
        <v>12</v>
      </c>
      <c r="D4" s="15" t="s">
        <v>13</v>
      </c>
      <c r="E4" s="11" t="s">
        <v>14</v>
      </c>
      <c r="F4" s="6" t="s">
        <v>14</v>
      </c>
      <c r="G4" s="10" t="s">
        <v>14</v>
      </c>
      <c r="H4" s="6" t="s">
        <v>14</v>
      </c>
      <c r="I4" s="5" t="s">
        <v>14</v>
      </c>
      <c r="J4" s="6" t="s">
        <v>14</v>
      </c>
      <c r="K4" s="5" t="s">
        <v>14</v>
      </c>
      <c r="L4" s="5" t="s">
        <v>14</v>
      </c>
      <c r="M4" s="6" t="s">
        <v>14</v>
      </c>
      <c r="N4" s="6" t="s">
        <v>14</v>
      </c>
      <c r="Q4" s="15" t="s">
        <v>11</v>
      </c>
      <c r="R4" s="9" t="s">
        <v>12</v>
      </c>
      <c r="S4" s="6" t="s">
        <v>13</v>
      </c>
      <c r="T4" s="6" t="s">
        <v>14</v>
      </c>
    </row>
    <row r="5" spans="1:20" ht="15" customHeight="1" x14ac:dyDescent="0.25">
      <c r="A5" s="62" t="s">
        <v>15</v>
      </c>
      <c r="B5" s="64" t="s">
        <v>16</v>
      </c>
      <c r="C5" s="22" t="s">
        <v>16</v>
      </c>
      <c r="D5" s="23" t="s">
        <v>17</v>
      </c>
      <c r="E5" s="26">
        <v>-0.43556392892081341</v>
      </c>
      <c r="F5" s="25">
        <v>-0.36526756324679355</v>
      </c>
      <c r="G5" s="25">
        <v>-0.30707974275766758</v>
      </c>
      <c r="H5" s="26">
        <v>-0.21966575485869699</v>
      </c>
      <c r="I5" s="26">
        <v>-0.42377309449341471</v>
      </c>
      <c r="J5" s="21">
        <f>'[1]IANUARIE 2025'!$AG$45</f>
        <v>-0.37950527248728361</v>
      </c>
      <c r="K5" s="26">
        <v>-0.16643738291352739</v>
      </c>
      <c r="L5" s="26">
        <v>-0.33065199176726123</v>
      </c>
      <c r="M5" s="27">
        <v>-0.66697162750992978</v>
      </c>
      <c r="N5" s="28">
        <v>-0.39565442396875483</v>
      </c>
      <c r="P5" s="65" t="s">
        <v>15</v>
      </c>
      <c r="Q5" s="64" t="s">
        <v>16</v>
      </c>
      <c r="R5" s="22" t="s">
        <v>16</v>
      </c>
      <c r="S5" s="23" t="s">
        <v>17</v>
      </c>
      <c r="T5" s="39">
        <v>-0.35415082392337116</v>
      </c>
    </row>
    <row r="6" spans="1:20" ht="15" customHeight="1" x14ac:dyDescent="0.25">
      <c r="A6" s="62"/>
      <c r="B6" s="64"/>
      <c r="C6" s="18" t="s">
        <v>16</v>
      </c>
      <c r="D6" s="19" t="s">
        <v>18</v>
      </c>
      <c r="E6" s="21">
        <v>-0.25189625955830564</v>
      </c>
      <c r="F6" s="3">
        <v>-0.20256643339971181</v>
      </c>
      <c r="G6" s="3">
        <v>-0.13869972353327897</v>
      </c>
      <c r="H6" s="21">
        <v>-8.7832843691596718E-2</v>
      </c>
      <c r="I6" s="21">
        <v>-0.24504789385706138</v>
      </c>
      <c r="J6" s="21">
        <f>'[1]IANUARIE 2025'!$AH$45</f>
        <v>-0.11452421486205544</v>
      </c>
      <c r="K6" s="21">
        <v>-0.14164692102395515</v>
      </c>
      <c r="L6" s="21">
        <v>-0.2346541709005997</v>
      </c>
      <c r="M6" s="4">
        <v>-0.15344224092182279</v>
      </c>
      <c r="N6" s="29">
        <v>-0.22279215992953161</v>
      </c>
      <c r="P6" s="65"/>
      <c r="Q6" s="64"/>
      <c r="R6" s="18" t="s">
        <v>16</v>
      </c>
      <c r="S6" s="19" t="s">
        <v>19</v>
      </c>
      <c r="T6" s="40">
        <v>-0.24716414711912038</v>
      </c>
    </row>
    <row r="7" spans="1:20" ht="15" customHeight="1" x14ac:dyDescent="0.25">
      <c r="A7" s="62"/>
      <c r="B7" s="64"/>
      <c r="C7" s="18" t="s">
        <v>16</v>
      </c>
      <c r="D7" s="19" t="s">
        <v>20</v>
      </c>
      <c r="E7" s="21">
        <v>-0.21075858043003326</v>
      </c>
      <c r="F7" s="3">
        <v>-0.1682026058531616</v>
      </c>
      <c r="G7" s="3">
        <v>-9.4608570241714873E-2</v>
      </c>
      <c r="H7" s="21">
        <v>-7.4100736858806138E-2</v>
      </c>
      <c r="I7" s="21">
        <v>-0.2048773758715825</v>
      </c>
      <c r="J7" s="21">
        <f>'[1]IANUARIE 2025'!$AI$45</f>
        <v>-8.9158255036539513E-2</v>
      </c>
      <c r="K7" s="21">
        <v>-0.11427362000219665</v>
      </c>
      <c r="L7" s="21">
        <v>-0.195189561806973</v>
      </c>
      <c r="M7" s="4">
        <v>-0.23947927233715749</v>
      </c>
      <c r="N7" s="29">
        <v>-0.18524031863649315</v>
      </c>
      <c r="P7" s="65"/>
      <c r="Q7" s="64"/>
      <c r="R7" s="18" t="s">
        <v>16</v>
      </c>
      <c r="S7" s="19" t="s">
        <v>18</v>
      </c>
      <c r="T7" s="40">
        <v>-8.0579862348719833E-2</v>
      </c>
    </row>
    <row r="8" spans="1:20" ht="15" customHeight="1" x14ac:dyDescent="0.25">
      <c r="A8" s="62"/>
      <c r="B8" s="59" t="s">
        <v>21</v>
      </c>
      <c r="C8" s="20" t="s">
        <v>21</v>
      </c>
      <c r="D8" s="19" t="s">
        <v>17</v>
      </c>
      <c r="E8" s="21">
        <v>-7.4502921169499414E-2</v>
      </c>
      <c r="F8" s="3">
        <v>-0.13329830055136593</v>
      </c>
      <c r="G8" s="3">
        <v>-3.7049059023382735E-2</v>
      </c>
      <c r="H8" s="21">
        <v>-3.9588815726290583E-2</v>
      </c>
      <c r="I8" s="21">
        <v>-8.601247581493332E-2</v>
      </c>
      <c r="J8" s="21">
        <f>'[1]IANUARIE 2025'!$AG$52</f>
        <v>-2.5330917578656131E-2</v>
      </c>
      <c r="K8" s="21">
        <v>-6.209563883273661E-2</v>
      </c>
      <c r="L8" s="21">
        <v>-0.13804287111070257</v>
      </c>
      <c r="M8" s="4">
        <v>-0.1731658880167517</v>
      </c>
      <c r="N8" s="29">
        <v>-0.14656706861289004</v>
      </c>
      <c r="P8" s="65"/>
      <c r="Q8" s="64"/>
      <c r="R8" s="18" t="s">
        <v>16</v>
      </c>
      <c r="S8" s="19" t="s">
        <v>20</v>
      </c>
      <c r="T8" s="40">
        <v>-6.2677678467838227E-2</v>
      </c>
    </row>
    <row r="9" spans="1:20" ht="15" customHeight="1" x14ac:dyDescent="0.25">
      <c r="A9" s="62"/>
      <c r="B9" s="59"/>
      <c r="C9" s="20" t="s">
        <v>21</v>
      </c>
      <c r="D9" s="19" t="s">
        <v>18</v>
      </c>
      <c r="E9" s="21">
        <v>8.2572808534899789E-3</v>
      </c>
      <c r="F9" s="3">
        <v>-6.082741212843179E-2</v>
      </c>
      <c r="G9" s="3">
        <v>4.80899855380712E-3</v>
      </c>
      <c r="H9" s="21">
        <v>-1.230113419818657E-2</v>
      </c>
      <c r="I9" s="21">
        <v>-8.747533996417145E-3</v>
      </c>
      <c r="J9" s="21">
        <f>'[1]IANUARIE 2025'!$AH$52</f>
        <v>-5.8315266219617357E-3</v>
      </c>
      <c r="K9" s="21">
        <v>-1.8828791985827764E-2</v>
      </c>
      <c r="L9" s="21">
        <v>-5.4279533113393841E-2</v>
      </c>
      <c r="M9" s="4">
        <v>-7.32516777243295E-2</v>
      </c>
      <c r="N9" s="29">
        <v>-5.6383350832865942E-2</v>
      </c>
      <c r="P9" s="65"/>
      <c r="Q9" s="59" t="s">
        <v>21</v>
      </c>
      <c r="R9" s="20" t="s">
        <v>21</v>
      </c>
      <c r="S9" s="19" t="s">
        <v>17</v>
      </c>
      <c r="T9" s="40">
        <v>-2.2273922252773914E-2</v>
      </c>
    </row>
    <row r="10" spans="1:20" ht="15" customHeight="1" x14ac:dyDescent="0.25">
      <c r="A10" s="62"/>
      <c r="B10" s="59"/>
      <c r="C10" s="20" t="s">
        <v>21</v>
      </c>
      <c r="D10" s="19" t="s">
        <v>20</v>
      </c>
      <c r="E10" s="21">
        <v>3.5305967266729299E-2</v>
      </c>
      <c r="F10" s="3">
        <v>-3.7242149808308977E-2</v>
      </c>
      <c r="G10" s="3">
        <v>1.8130105239338556E-2</v>
      </c>
      <c r="H10" s="21">
        <v>-3.6212253487837298E-3</v>
      </c>
      <c r="I10" s="21">
        <v>1.6404433155556841E-2</v>
      </c>
      <c r="J10" s="21">
        <f>'[1]IANUARIE 2025'!$AI$52</f>
        <v>4.0877228704161439E-5</v>
      </c>
      <c r="K10" s="21">
        <v>-4.98102024359659E-3</v>
      </c>
      <c r="L10" s="21">
        <v>-2.7045724757425615E-2</v>
      </c>
      <c r="M10" s="4">
        <v>-4.0240924794887056E-2</v>
      </c>
      <c r="N10" s="29">
        <v>-2.6447598534385275E-2</v>
      </c>
      <c r="P10" s="65"/>
      <c r="Q10" s="59"/>
      <c r="R10" s="20" t="s">
        <v>21</v>
      </c>
      <c r="S10" s="19" t="s">
        <v>19</v>
      </c>
      <c r="T10" s="40">
        <v>-1.4289122097536633E-2</v>
      </c>
    </row>
    <row r="11" spans="1:20" ht="15" customHeight="1" x14ac:dyDescent="0.25">
      <c r="A11" s="63"/>
      <c r="B11" s="60" t="s">
        <v>22</v>
      </c>
      <c r="C11" s="20" t="s">
        <v>22</v>
      </c>
      <c r="D11" s="19" t="s">
        <v>17</v>
      </c>
      <c r="E11" s="21">
        <v>0.13556704942670628</v>
      </c>
      <c r="F11" s="3">
        <v>4.9317843129285999E-2</v>
      </c>
      <c r="G11" s="3">
        <v>6.5735461309167187E-2</v>
      </c>
      <c r="H11" s="21">
        <v>2.6861688425928287E-2</v>
      </c>
      <c r="I11" s="21">
        <v>0.11007380136670464</v>
      </c>
      <c r="J11" s="21">
        <f>'[1]IANUARIE 2025'!$AG$59</f>
        <v>2.7736502111862071E-2</v>
      </c>
      <c r="K11" s="21">
        <v>4.3620424823467507E-2</v>
      </c>
      <c r="L11" s="21">
        <v>7.5185633899139237E-2</v>
      </c>
      <c r="M11" s="4">
        <v>8.5183839087705548E-2</v>
      </c>
      <c r="N11" s="29">
        <v>8.417604007759083E-2</v>
      </c>
      <c r="P11" s="65"/>
      <c r="Q11" s="59"/>
      <c r="R11" s="20" t="s">
        <v>21</v>
      </c>
      <c r="S11" s="19" t="s">
        <v>18</v>
      </c>
      <c r="T11" s="40">
        <v>-1.0632959906821449E-2</v>
      </c>
    </row>
    <row r="12" spans="1:20" ht="15" customHeight="1" x14ac:dyDescent="0.25">
      <c r="A12" s="63"/>
      <c r="B12" s="60"/>
      <c r="C12" s="20" t="s">
        <v>22</v>
      </c>
      <c r="D12" s="19" t="s">
        <v>18</v>
      </c>
      <c r="E12" s="21">
        <v>0.13390182643380077</v>
      </c>
      <c r="F12" s="3">
        <v>4.8748443745034731E-2</v>
      </c>
      <c r="G12" s="3">
        <v>6.5200104729407737E-2</v>
      </c>
      <c r="H12" s="21">
        <v>2.6884624394399648E-2</v>
      </c>
      <c r="I12" s="21">
        <v>0.1079513296169321</v>
      </c>
      <c r="J12" s="21">
        <f>'[1]IANUARIE 2025'!$AH$59</f>
        <v>2.2097589945646368E-2</v>
      </c>
      <c r="K12" s="21">
        <v>4.3815403630310001E-2</v>
      </c>
      <c r="L12" s="21">
        <v>7.3035228173554456E-2</v>
      </c>
      <c r="M12" s="4">
        <v>8.3133492139281229E-2</v>
      </c>
      <c r="N12" s="29">
        <v>8.3810703545757592E-2</v>
      </c>
      <c r="P12" s="65"/>
      <c r="Q12" s="59"/>
      <c r="R12" s="20" t="s">
        <v>21</v>
      </c>
      <c r="S12" s="19" t="s">
        <v>20</v>
      </c>
      <c r="T12" s="40">
        <v>-6.8971637434062094E-3</v>
      </c>
    </row>
    <row r="13" spans="1:20" ht="15" customHeight="1" x14ac:dyDescent="0.25">
      <c r="A13" s="63"/>
      <c r="B13" s="60"/>
      <c r="C13" s="20" t="s">
        <v>22</v>
      </c>
      <c r="D13" s="19" t="s">
        <v>20</v>
      </c>
      <c r="E13" s="21">
        <v>0.13379614025308806</v>
      </c>
      <c r="F13" s="3">
        <v>4.8714167558121746E-2</v>
      </c>
      <c r="G13" s="3">
        <v>6.5200496423337917E-2</v>
      </c>
      <c r="H13" s="21">
        <v>2.6954887026719998E-2</v>
      </c>
      <c r="I13" s="21">
        <v>0.10779838158528321</v>
      </c>
      <c r="J13" s="21">
        <f>'[1]IANUARIE 2025'!$AI$59</f>
        <v>2.1020531029952494E-2</v>
      </c>
      <c r="K13" s="21">
        <v>4.4073705425194953E-2</v>
      </c>
      <c r="L13" s="21">
        <v>7.2847591427039671E-2</v>
      </c>
      <c r="M13" s="4">
        <v>8.2723887855216116E-2</v>
      </c>
      <c r="N13" s="29">
        <v>8.3938531430429952E-2</v>
      </c>
      <c r="P13" s="65"/>
      <c r="Q13" s="60" t="s">
        <v>22</v>
      </c>
      <c r="R13" s="20" t="s">
        <v>22</v>
      </c>
      <c r="S13" s="19" t="s">
        <v>17</v>
      </c>
      <c r="T13" s="40">
        <v>9.826312413608207E-3</v>
      </c>
    </row>
    <row r="14" spans="1:20" ht="15" customHeight="1" x14ac:dyDescent="0.25">
      <c r="A14" s="62"/>
      <c r="B14" s="61" t="s">
        <v>23</v>
      </c>
      <c r="C14" s="20" t="s">
        <v>23</v>
      </c>
      <c r="D14" s="19" t="s">
        <v>17</v>
      </c>
      <c r="E14" s="21">
        <v>0.38442078290311921</v>
      </c>
      <c r="F14" s="3">
        <v>0.26741410102828111</v>
      </c>
      <c r="G14" s="3">
        <v>0.1770625693748864</v>
      </c>
      <c r="H14" s="21">
        <v>9.8799661402029004E-2</v>
      </c>
      <c r="I14" s="21">
        <v>0.33916002667741973</v>
      </c>
      <c r="J14" s="21">
        <f>'[1]IANUARIE 2025'!$AG$66</f>
        <v>5.5249061811015077E-2</v>
      </c>
      <c r="K14" s="21">
        <v>0.16466245473657337</v>
      </c>
      <c r="L14" s="21">
        <v>0.33477961847464721</v>
      </c>
      <c r="M14" s="4">
        <v>0.41474837723326252</v>
      </c>
      <c r="N14" s="29">
        <v>0.36806387511616867</v>
      </c>
      <c r="P14" s="65"/>
      <c r="Q14" s="60"/>
      <c r="R14" s="20" t="s">
        <v>22</v>
      </c>
      <c r="S14" s="19" t="s">
        <v>19</v>
      </c>
      <c r="T14" s="40">
        <v>7.8776583011492818E-3</v>
      </c>
    </row>
    <row r="15" spans="1:20" ht="15" customHeight="1" x14ac:dyDescent="0.25">
      <c r="A15" s="62"/>
      <c r="B15" s="61"/>
      <c r="C15" s="20" t="s">
        <v>23</v>
      </c>
      <c r="D15" s="19" t="s">
        <v>18</v>
      </c>
      <c r="E15" s="21">
        <v>0.27248325371102311</v>
      </c>
      <c r="F15" s="3">
        <v>0.17018701059619423</v>
      </c>
      <c r="G15" s="3">
        <v>0.12844529762297707</v>
      </c>
      <c r="H15" s="21">
        <v>6.7913365554269856E-2</v>
      </c>
      <c r="I15" s="21">
        <v>0.23560625520565526</v>
      </c>
      <c r="J15" s="21">
        <f>'[1]IANUARIE 2025'!$AH$66</f>
        <v>4.1535975492181576E-2</v>
      </c>
      <c r="K15" s="21">
        <v>0.1115451400108427</v>
      </c>
      <c r="L15" s="21">
        <v>0.21555500192922183</v>
      </c>
      <c r="M15" s="4">
        <v>0.2630847162800829</v>
      </c>
      <c r="N15" s="29">
        <v>0.24204309180982464</v>
      </c>
      <c r="P15" s="65"/>
      <c r="Q15" s="60"/>
      <c r="R15" s="20" t="s">
        <v>22</v>
      </c>
      <c r="S15" s="19" t="s">
        <v>18</v>
      </c>
      <c r="T15" s="40">
        <v>7.2611053461686392E-3</v>
      </c>
    </row>
    <row r="16" spans="1:20" ht="15" customHeight="1" thickBot="1" x14ac:dyDescent="0.3">
      <c r="A16" s="62"/>
      <c r="B16" s="61"/>
      <c r="C16" s="30" t="s">
        <v>23</v>
      </c>
      <c r="D16" s="31" t="s">
        <v>20</v>
      </c>
      <c r="E16" s="34">
        <v>0.24006585906128741</v>
      </c>
      <c r="F16" s="33">
        <v>0.14180519643704437</v>
      </c>
      <c r="G16" s="33">
        <v>0.11398775357126856</v>
      </c>
      <c r="H16" s="34">
        <v>5.8640803925879892E-2</v>
      </c>
      <c r="I16" s="34">
        <v>0.20578175971309665</v>
      </c>
      <c r="J16" s="21">
        <f>'[1]IANUARIE 2025'!$AI$66</f>
        <v>3.6909654457822016E-2</v>
      </c>
      <c r="K16" s="34">
        <v>9.6189530558850711E-2</v>
      </c>
      <c r="L16" s="34">
        <v>0.18186887548646746</v>
      </c>
      <c r="M16" s="35">
        <v>0.21980778531246536</v>
      </c>
      <c r="N16" s="36">
        <v>0.20521689006636068</v>
      </c>
      <c r="P16" s="65"/>
      <c r="Q16" s="60"/>
      <c r="R16" s="20" t="s">
        <v>22</v>
      </c>
      <c r="S16" s="19" t="s">
        <v>20</v>
      </c>
      <c r="T16" s="40">
        <v>6.7633124835762004E-3</v>
      </c>
    </row>
    <row r="17" spans="1:20" ht="15" customHeight="1" x14ac:dyDescent="0.25">
      <c r="A17" s="62" t="s">
        <v>24</v>
      </c>
      <c r="B17" s="64" t="s">
        <v>16</v>
      </c>
      <c r="C17" s="22" t="s">
        <v>16</v>
      </c>
      <c r="D17" s="23" t="s">
        <v>17</v>
      </c>
      <c r="E17" s="24">
        <v>-0.43557305197837037</v>
      </c>
      <c r="F17" s="25">
        <v>-0.36507812187482636</v>
      </c>
      <c r="G17" s="25">
        <v>-0.30705414278853238</v>
      </c>
      <c r="H17" s="26">
        <v>-0.2195965486894822</v>
      </c>
      <c r="I17" s="26">
        <v>-0.42578917380738812</v>
      </c>
      <c r="J17" s="26">
        <v>-0.37950589256733924</v>
      </c>
      <c r="K17" s="26">
        <v>-0.37666267844662771</v>
      </c>
      <c r="L17" s="26">
        <v>-0.3306190389872774</v>
      </c>
      <c r="M17" s="27">
        <v>-0.66696959116662391</v>
      </c>
      <c r="N17" s="28">
        <v>-0.39588076384146154</v>
      </c>
      <c r="P17" s="65"/>
      <c r="Q17" s="61" t="s">
        <v>23</v>
      </c>
      <c r="R17" s="20" t="s">
        <v>23</v>
      </c>
      <c r="S17" s="19" t="s">
        <v>17</v>
      </c>
      <c r="T17" s="40">
        <v>3.0156311973468242E-2</v>
      </c>
    </row>
    <row r="18" spans="1:20" ht="15" customHeight="1" x14ac:dyDescent="0.25">
      <c r="A18" s="62"/>
      <c r="B18" s="64"/>
      <c r="C18" s="18" t="s">
        <v>16</v>
      </c>
      <c r="D18" s="19" t="s">
        <v>18</v>
      </c>
      <c r="E18" s="2">
        <v>-0.25188450008087049</v>
      </c>
      <c r="F18" s="3">
        <v>-0.20249483680987845</v>
      </c>
      <c r="G18" s="3">
        <v>-0.13868928392423441</v>
      </c>
      <c r="H18" s="21">
        <v>-8.7801198399353408E-2</v>
      </c>
      <c r="I18" s="21">
        <v>-0.24505607213896441</v>
      </c>
      <c r="J18" s="21">
        <v>-0.11452484296084686</v>
      </c>
      <c r="K18" s="21">
        <v>-0.14107052526971309</v>
      </c>
      <c r="L18" s="21">
        <v>-0.23463718596364269</v>
      </c>
      <c r="M18" s="4">
        <v>-0.15343226854378889</v>
      </c>
      <c r="N18" s="29">
        <v>-0.22281741822383183</v>
      </c>
      <c r="P18" s="65"/>
      <c r="Q18" s="61"/>
      <c r="R18" s="20" t="s">
        <v>23</v>
      </c>
      <c r="S18" s="19" t="s">
        <v>19</v>
      </c>
      <c r="T18" s="40">
        <v>2.4187728494845739E-2</v>
      </c>
    </row>
    <row r="19" spans="1:20" ht="15" customHeight="1" x14ac:dyDescent="0.25">
      <c r="A19" s="62"/>
      <c r="B19" s="64"/>
      <c r="C19" s="18" t="s">
        <v>16</v>
      </c>
      <c r="D19" s="19" t="s">
        <v>20</v>
      </c>
      <c r="E19" s="2">
        <v>-0.20596050897154861</v>
      </c>
      <c r="F19" s="3">
        <v>-0.16438860049630655</v>
      </c>
      <c r="G19" s="3">
        <v>-9.4603030697172907E-2</v>
      </c>
      <c r="H19" s="21">
        <v>-7.4080681362658996E-2</v>
      </c>
      <c r="I19" s="21">
        <v>-0.19786029868242305</v>
      </c>
      <c r="J19" s="21">
        <v>-8.9158664706400881E-2</v>
      </c>
      <c r="K19" s="21">
        <v>-9.66704675332829E-2</v>
      </c>
      <c r="L19" s="21">
        <v>-0.19265096532028569</v>
      </c>
      <c r="M19" s="4">
        <v>-0.23702890244976038</v>
      </c>
      <c r="N19" s="29">
        <v>-0.18340911358042011</v>
      </c>
      <c r="P19" s="65"/>
      <c r="Q19" s="61"/>
      <c r="R19" s="20" t="s">
        <v>23</v>
      </c>
      <c r="S19" s="19" t="s">
        <v>18</v>
      </c>
      <c r="T19" s="40">
        <v>2.1258484478038131E-2</v>
      </c>
    </row>
    <row r="20" spans="1:20" ht="15" customHeight="1" thickBot="1" x14ac:dyDescent="0.3">
      <c r="A20" s="62"/>
      <c r="B20" s="59" t="s">
        <v>21</v>
      </c>
      <c r="C20" s="20" t="s">
        <v>21</v>
      </c>
      <c r="D20" s="19" t="s">
        <v>17</v>
      </c>
      <c r="E20" s="2">
        <v>-5.4028377778228776E-2</v>
      </c>
      <c r="F20" s="3">
        <v>-0.11851756343621189</v>
      </c>
      <c r="G20" s="3">
        <v>-2.5989930241864689E-2</v>
      </c>
      <c r="H20" s="21">
        <v>-3.3755018975459627E-2</v>
      </c>
      <c r="I20" s="21">
        <v>-6.6929386964182602E-2</v>
      </c>
      <c r="J20" s="21">
        <v>-2.522767752907118E-2</v>
      </c>
      <c r="K20" s="21">
        <v>-4.8610079933340655E-2</v>
      </c>
      <c r="L20" s="21">
        <v>-0.11813146595337065</v>
      </c>
      <c r="M20" s="4">
        <v>-0.14938819536984682</v>
      </c>
      <c r="N20" s="29">
        <v>-0.12807221655559531</v>
      </c>
      <c r="P20" s="65"/>
      <c r="Q20" s="61"/>
      <c r="R20" s="30" t="s">
        <v>23</v>
      </c>
      <c r="S20" s="31" t="s">
        <v>20</v>
      </c>
      <c r="T20" s="41">
        <v>1.8089438312253181E-2</v>
      </c>
    </row>
    <row r="21" spans="1:20" ht="15" customHeight="1" x14ac:dyDescent="0.25">
      <c r="A21" s="62"/>
      <c r="B21" s="59"/>
      <c r="C21" s="20" t="s">
        <v>21</v>
      </c>
      <c r="D21" s="19" t="s">
        <v>18</v>
      </c>
      <c r="E21" s="2">
        <v>2.9050789454979853E-2</v>
      </c>
      <c r="F21" s="3">
        <v>-4.6799910965610425E-2</v>
      </c>
      <c r="G21" s="3">
        <v>1.5944459142771761E-2</v>
      </c>
      <c r="H21" s="21">
        <v>-6.6679128636785157E-3</v>
      </c>
      <c r="I21" s="21">
        <v>1.0377916089240324E-2</v>
      </c>
      <c r="J21" s="21">
        <v>-5.7267136247454165E-3</v>
      </c>
      <c r="K21" s="21">
        <v>-3.400551656943418E-3</v>
      </c>
      <c r="L21" s="21">
        <v>-3.3528888411101909E-2</v>
      </c>
      <c r="M21" s="4">
        <v>-4.7873885613887834E-2</v>
      </c>
      <c r="N21" s="29">
        <v>-3.7007526689459502E-2</v>
      </c>
      <c r="P21" s="65" t="s">
        <v>24</v>
      </c>
      <c r="Q21" s="64" t="s">
        <v>16</v>
      </c>
      <c r="R21" s="22" t="s">
        <v>16</v>
      </c>
      <c r="S21" s="23" t="s">
        <v>17</v>
      </c>
      <c r="T21" s="39">
        <v>-0.35414964290957962</v>
      </c>
    </row>
    <row r="22" spans="1:20" ht="15" customHeight="1" x14ac:dyDescent="0.25">
      <c r="A22" s="62"/>
      <c r="B22" s="59"/>
      <c r="C22" s="20" t="s">
        <v>21</v>
      </c>
      <c r="D22" s="19" t="s">
        <v>20</v>
      </c>
      <c r="E22" s="2">
        <v>5.6219928251538098E-2</v>
      </c>
      <c r="F22" s="3">
        <v>-2.3454872943461047E-2</v>
      </c>
      <c r="G22" s="3">
        <v>2.9308076647770909E-2</v>
      </c>
      <c r="H22" s="21">
        <v>1.9687539022270606E-3</v>
      </c>
      <c r="I22" s="21">
        <v>3.5580244344700862E-2</v>
      </c>
      <c r="J22" s="21">
        <v>1.4643804086467149E-4</v>
      </c>
      <c r="K22" s="21">
        <v>1.12251334344311E-2</v>
      </c>
      <c r="L22" s="21">
        <v>-5.9377375381258757E-3</v>
      </c>
      <c r="M22" s="4">
        <v>-1.4339329329607353E-2</v>
      </c>
      <c r="N22" s="29">
        <v>-6.7802473469743552E-3</v>
      </c>
      <c r="P22" s="65"/>
      <c r="Q22" s="64"/>
      <c r="R22" s="18" t="s">
        <v>16</v>
      </c>
      <c r="S22" s="19" t="s">
        <v>19</v>
      </c>
      <c r="T22" s="40">
        <v>-0.24716372707218082</v>
      </c>
    </row>
    <row r="23" spans="1:20" ht="15" customHeight="1" x14ac:dyDescent="0.25">
      <c r="A23" s="63"/>
      <c r="B23" s="60" t="s">
        <v>22</v>
      </c>
      <c r="C23" s="20" t="s">
        <v>22</v>
      </c>
      <c r="D23" s="19" t="s">
        <v>17</v>
      </c>
      <c r="E23" s="2">
        <v>0.156715418477271</v>
      </c>
      <c r="F23" s="3">
        <v>6.1969581917252992E-2</v>
      </c>
      <c r="G23" s="3">
        <v>7.699204262271131E-2</v>
      </c>
      <c r="H23" s="21">
        <v>3.2271155035242582E-2</v>
      </c>
      <c r="I23" s="21">
        <v>0.12935318022736886</v>
      </c>
      <c r="J23" s="21">
        <v>2.7845671709663566E-2</v>
      </c>
      <c r="K23" s="21">
        <v>6.1983928036843272E-2</v>
      </c>
      <c r="L23" s="21">
        <v>9.7876023964394765E-2</v>
      </c>
      <c r="M23" s="4">
        <v>0.11332358381644037</v>
      </c>
      <c r="N23" s="29">
        <v>0.10414644733672573</v>
      </c>
      <c r="P23" s="65"/>
      <c r="Q23" s="64"/>
      <c r="R23" s="18" t="s">
        <v>16</v>
      </c>
      <c r="S23" s="19" t="s">
        <v>18</v>
      </c>
      <c r="T23" s="40">
        <v>-8.0579918758414415E-2</v>
      </c>
    </row>
    <row r="24" spans="1:20" ht="15" customHeight="1" x14ac:dyDescent="0.25">
      <c r="A24" s="63"/>
      <c r="B24" s="60"/>
      <c r="C24" s="20" t="s">
        <v>22</v>
      </c>
      <c r="D24" s="19" t="s">
        <v>18</v>
      </c>
      <c r="E24" s="2">
        <v>0.1550264498149887</v>
      </c>
      <c r="F24" s="3">
        <v>6.146064832474063E-2</v>
      </c>
      <c r="G24" s="3">
        <v>7.6447547501973689E-2</v>
      </c>
      <c r="H24" s="21">
        <v>3.2285162654079658E-2</v>
      </c>
      <c r="I24" s="21">
        <v>0.12710784065203962</v>
      </c>
      <c r="J24" s="21">
        <v>2.220532863664304E-2</v>
      </c>
      <c r="K24" s="21">
        <v>6.2505559360666041E-2</v>
      </c>
      <c r="L24" s="21">
        <v>9.5374123041016334E-2</v>
      </c>
      <c r="M24" s="4">
        <v>0.11106279080470416</v>
      </c>
      <c r="N24" s="29">
        <v>0.10402181375406738</v>
      </c>
      <c r="P24" s="65"/>
      <c r="Q24" s="64"/>
      <c r="R24" s="18" t="s">
        <v>16</v>
      </c>
      <c r="S24" s="19" t="s">
        <v>20</v>
      </c>
      <c r="T24" s="40">
        <v>-6.267771118222909E-2</v>
      </c>
    </row>
    <row r="25" spans="1:20" ht="15" customHeight="1" x14ac:dyDescent="0.25">
      <c r="A25" s="63"/>
      <c r="B25" s="60"/>
      <c r="C25" s="20" t="s">
        <v>22</v>
      </c>
      <c r="D25" s="19" t="s">
        <v>20</v>
      </c>
      <c r="E25" s="2">
        <v>0.15495443178094459</v>
      </c>
      <c r="F25" s="3">
        <v>6.1459980030570627E-2</v>
      </c>
      <c r="G25" s="3">
        <v>7.6465370733989291E-2</v>
      </c>
      <c r="H25" s="21">
        <v>3.236702241241507E-2</v>
      </c>
      <c r="I25" s="21">
        <v>0.12698149747475052</v>
      </c>
      <c r="J25" s="21">
        <v>2.1128248329810528E-2</v>
      </c>
      <c r="K25" s="21">
        <v>6.292615138777724E-2</v>
      </c>
      <c r="L25" s="21">
        <v>9.5194116120568495E-2</v>
      </c>
      <c r="M25" s="4">
        <v>0.1106111834119512</v>
      </c>
      <c r="N25" s="29">
        <v>0.10424889185895414</v>
      </c>
      <c r="P25" s="65"/>
      <c r="Q25" s="59" t="s">
        <v>21</v>
      </c>
      <c r="R25" s="20" t="s">
        <v>21</v>
      </c>
      <c r="S25" s="19" t="s">
        <v>17</v>
      </c>
      <c r="T25" s="40">
        <v>-2.2185119565865219E-2</v>
      </c>
    </row>
    <row r="26" spans="1:20" ht="15" customHeight="1" x14ac:dyDescent="0.25">
      <c r="A26" s="62"/>
      <c r="B26" s="61" t="s">
        <v>23</v>
      </c>
      <c r="C26" s="20" t="s">
        <v>23</v>
      </c>
      <c r="D26" s="19" t="s">
        <v>17</v>
      </c>
      <c r="E26" s="2">
        <v>0.40559034487709988</v>
      </c>
      <c r="F26" s="3">
        <v>0.27689384361722591</v>
      </c>
      <c r="G26" s="3">
        <v>0.18847352711384491</v>
      </c>
      <c r="H26" s="21">
        <v>0.10380775714071699</v>
      </c>
      <c r="I26" s="21">
        <v>0.35783433093424266</v>
      </c>
      <c r="J26" s="21">
        <v>5.5360162532110513E-2</v>
      </c>
      <c r="K26" s="21">
        <v>0.19169654920775892</v>
      </c>
      <c r="L26" s="21">
        <v>0.36045615661738273</v>
      </c>
      <c r="M26" s="4">
        <v>0.44765574579510869</v>
      </c>
      <c r="N26" s="29">
        <v>0.38873278814050138</v>
      </c>
      <c r="P26" s="65"/>
      <c r="Q26" s="59"/>
      <c r="R26" s="20" t="s">
        <v>21</v>
      </c>
      <c r="S26" s="19" t="s">
        <v>19</v>
      </c>
      <c r="T26" s="40">
        <v>-1.4200121973794722E-2</v>
      </c>
    </row>
    <row r="27" spans="1:20" ht="15" customHeight="1" x14ac:dyDescent="0.25">
      <c r="A27" s="62"/>
      <c r="B27" s="61"/>
      <c r="C27" s="20" t="s">
        <v>23</v>
      </c>
      <c r="D27" s="19" t="s">
        <v>18</v>
      </c>
      <c r="E27" s="2">
        <v>0.29372406644101212</v>
      </c>
      <c r="F27" s="3">
        <v>0.18124093662311758</v>
      </c>
      <c r="G27" s="3">
        <v>0.13979068298613018</v>
      </c>
      <c r="H27" s="21">
        <v>7.3089491888815639E-2</v>
      </c>
      <c r="I27" s="21">
        <v>0.25452987919006587</v>
      </c>
      <c r="J27" s="21">
        <v>4.1645313639251391E-2</v>
      </c>
      <c r="K27" s="21">
        <v>0.13476141310464218</v>
      </c>
      <c r="L27" s="21">
        <v>0.23954798000345146</v>
      </c>
      <c r="M27" s="4">
        <v>0.29370133198003456</v>
      </c>
      <c r="N27" s="29">
        <v>0.26283816506169777</v>
      </c>
      <c r="P27" s="65"/>
      <c r="Q27" s="59"/>
      <c r="R27" s="20" t="s">
        <v>21</v>
      </c>
      <c r="S27" s="19" t="s">
        <v>18</v>
      </c>
      <c r="T27" s="40">
        <v>-1.0543318650557576E-2</v>
      </c>
    </row>
    <row r="28" spans="1:20" ht="15" customHeight="1" thickBot="1" x14ac:dyDescent="0.3">
      <c r="A28" s="62"/>
      <c r="B28" s="61"/>
      <c r="C28" s="30" t="s">
        <v>23</v>
      </c>
      <c r="D28" s="31" t="s">
        <v>20</v>
      </c>
      <c r="E28" s="32">
        <v>0.26133982146599322</v>
      </c>
      <c r="F28" s="33">
        <v>0.15330398470300133</v>
      </c>
      <c r="G28" s="33">
        <v>0.12533114900949971</v>
      </c>
      <c r="H28" s="34">
        <v>6.3880110378153887E-2</v>
      </c>
      <c r="I28" s="34">
        <v>0.22481405887997674</v>
      </c>
      <c r="J28" s="34">
        <v>3.7018732029123314E-2</v>
      </c>
      <c r="K28" s="34">
        <v>0.11844851452088934</v>
      </c>
      <c r="L28" s="34">
        <v>0.20549378561079701</v>
      </c>
      <c r="M28" s="35">
        <v>0.24976234099371553</v>
      </c>
      <c r="N28" s="36">
        <v>0.22602059491594617</v>
      </c>
      <c r="P28" s="65"/>
      <c r="Q28" s="59"/>
      <c r="R28" s="20" t="s">
        <v>21</v>
      </c>
      <c r="S28" s="19" t="s">
        <v>20</v>
      </c>
      <c r="T28" s="40">
        <v>-6.8069981579784722E-3</v>
      </c>
    </row>
    <row r="29" spans="1:20" ht="15" customHeight="1" x14ac:dyDescent="0.25">
      <c r="A29" s="62" t="s">
        <v>25</v>
      </c>
      <c r="B29" s="64" t="s">
        <v>16</v>
      </c>
      <c r="C29" s="22" t="s">
        <v>16</v>
      </c>
      <c r="D29" s="23" t="s">
        <v>17</v>
      </c>
      <c r="E29" s="24">
        <v>-0.42969639614687194</v>
      </c>
      <c r="F29" s="25">
        <v>-0.36214589022916421</v>
      </c>
      <c r="G29" s="25">
        <v>-0.30651681907478301</v>
      </c>
      <c r="H29" s="17">
        <f>'[2]MARTIE 2025'!$AG$45</f>
        <v>-0.21934156099787938</v>
      </c>
      <c r="I29" s="21">
        <f>'[3]MARTIE 2025'!$AG$45</f>
        <v>-0.41955176634733227</v>
      </c>
      <c r="J29" s="21">
        <f>'[4]MARTIE 2025'!$AG$45</f>
        <v>-0.37010111612463614</v>
      </c>
      <c r="K29" s="26">
        <v>-0.31818844644439681</v>
      </c>
      <c r="L29" s="26">
        <v>-0.32604368355060065</v>
      </c>
      <c r="M29" s="27">
        <v>-0.49860744292135373</v>
      </c>
      <c r="N29" s="28">
        <v>-0.38872176823718418</v>
      </c>
      <c r="P29" s="65"/>
      <c r="Q29" s="60" t="s">
        <v>22</v>
      </c>
      <c r="R29" s="20" t="s">
        <v>22</v>
      </c>
      <c r="S29" s="19" t="s">
        <v>17</v>
      </c>
      <c r="T29" s="40">
        <v>9.9186355276987825E-3</v>
      </c>
    </row>
    <row r="30" spans="1:20" ht="15" customHeight="1" x14ac:dyDescent="0.25">
      <c r="A30" s="62"/>
      <c r="B30" s="64"/>
      <c r="C30" s="18" t="s">
        <v>16</v>
      </c>
      <c r="D30" s="19" t="s">
        <v>18</v>
      </c>
      <c r="E30" s="2">
        <v>-0.24002025671779781</v>
      </c>
      <c r="F30" s="3">
        <v>-0.18919051956933652</v>
      </c>
      <c r="G30" s="3">
        <v>-0.12919317888179993</v>
      </c>
      <c r="H30" s="17">
        <f>'[2]MARTIE 2025'!$AH$45</f>
        <v>-8.4288354522767173E-2</v>
      </c>
      <c r="I30" s="21">
        <f>'[3]MARTIE 2025'!$AH$45</f>
        <v>-0.23294602690000743</v>
      </c>
      <c r="J30" s="21">
        <f>'[4]MARTIE 2025'!$AH$45</f>
        <v>-0.11264038659889541</v>
      </c>
      <c r="K30" s="21">
        <v>-0.14064575021860959</v>
      </c>
      <c r="L30" s="21">
        <v>-0.22951307632879892</v>
      </c>
      <c r="M30" s="4">
        <v>-0.15377415383062421</v>
      </c>
      <c r="N30" s="29">
        <v>-0.22171100374688668</v>
      </c>
      <c r="P30" s="65"/>
      <c r="Q30" s="60"/>
      <c r="R30" s="20" t="s">
        <v>22</v>
      </c>
      <c r="S30" s="19" t="s">
        <v>19</v>
      </c>
      <c r="T30" s="40">
        <v>7.9690312837914501E-3</v>
      </c>
    </row>
    <row r="31" spans="1:20" ht="15" customHeight="1" x14ac:dyDescent="0.25">
      <c r="A31" s="62"/>
      <c r="B31" s="64"/>
      <c r="C31" s="18" t="s">
        <v>16</v>
      </c>
      <c r="D31" s="19" t="s">
        <v>20</v>
      </c>
      <c r="E31" s="2">
        <v>-0.17891488215806528</v>
      </c>
      <c r="F31" s="3">
        <v>-0.13571519855130743</v>
      </c>
      <c r="G31" s="3">
        <v>-9.4619005956267155E-2</v>
      </c>
      <c r="H31" s="17">
        <f>'[2]MARTIE 2025'!$AI$45</f>
        <v>-7.4066094791331305E-2</v>
      </c>
      <c r="I31" s="21">
        <f>'[3]MARTIE 2025'!$AI$45</f>
        <v>-0.17298750187559009</v>
      </c>
      <c r="J31" s="21">
        <f>'[4]MARTIE 2025'!$AI$45</f>
        <v>-8.7931249036398373E-2</v>
      </c>
      <c r="K31" s="21">
        <v>-8.9589215775959019E-2</v>
      </c>
      <c r="L31" s="21">
        <v>-0.18565935430536773</v>
      </c>
      <c r="M31" s="4">
        <v>-0.23129966151720471</v>
      </c>
      <c r="N31" s="29">
        <v>-0.17847147688005183</v>
      </c>
      <c r="P31" s="65"/>
      <c r="Q31" s="60"/>
      <c r="R31" s="20" t="s">
        <v>22</v>
      </c>
      <c r="S31" s="19" t="s">
        <v>18</v>
      </c>
      <c r="T31" s="40">
        <v>7.3526540624044845E-3</v>
      </c>
    </row>
    <row r="32" spans="1:20" ht="15" customHeight="1" x14ac:dyDescent="0.25">
      <c r="A32" s="62"/>
      <c r="B32" s="59" t="s">
        <v>21</v>
      </c>
      <c r="C32" s="20" t="s">
        <v>21</v>
      </c>
      <c r="D32" s="19" t="s">
        <v>17</v>
      </c>
      <c r="E32" s="2">
        <v>1.4398508452367231E-2</v>
      </c>
      <c r="F32" s="3">
        <v>-5.5465121200888201E-2</v>
      </c>
      <c r="G32" s="3">
        <v>-1.8063202921021926E-2</v>
      </c>
      <c r="H32" s="17">
        <f>'[2]MARTIE 2025'!$AG$52</f>
        <v>-3.5345747664402904E-2</v>
      </c>
      <c r="I32" s="21">
        <f>'[3]MARTIE 2025'!$AG$52</f>
        <v>1.5503947491763981E-3</v>
      </c>
      <c r="J32" s="21">
        <f>'[4]MARTIE 2025'!$AG$52</f>
        <v>-4.0067574412855911E-2</v>
      </c>
      <c r="K32" s="21">
        <v>-3.4754616078854883E-2</v>
      </c>
      <c r="L32" s="21">
        <v>-7.0973705719524105E-2</v>
      </c>
      <c r="M32" s="4">
        <v>-7.5540986795829879E-2</v>
      </c>
      <c r="N32" s="29">
        <v>-5.4021938379960055E-2</v>
      </c>
      <c r="P32" s="65"/>
      <c r="Q32" s="60"/>
      <c r="R32" s="20" t="s">
        <v>22</v>
      </c>
      <c r="S32" s="19" t="s">
        <v>20</v>
      </c>
      <c r="T32" s="40">
        <v>6.8549278847263029E-3</v>
      </c>
    </row>
    <row r="33" spans="1:20" ht="15" customHeight="1" x14ac:dyDescent="0.25">
      <c r="A33" s="62"/>
      <c r="B33" s="59"/>
      <c r="C33" s="20" t="s">
        <v>21</v>
      </c>
      <c r="D33" s="19" t="s">
        <v>18</v>
      </c>
      <c r="E33" s="2">
        <v>9.2340404582802016E-2</v>
      </c>
      <c r="F33" s="3">
        <v>8.652427895895265E-3</v>
      </c>
      <c r="G33" s="3">
        <v>2.3672938844920832E-2</v>
      </c>
      <c r="H33" s="17">
        <f>'[2]MARTIE 2025'!$AH$52</f>
        <v>-8.1830554618378404E-3</v>
      </c>
      <c r="I33" s="21">
        <f>'[3]MARTIE 2025'!$AH$52</f>
        <v>7.290510053757604E-2</v>
      </c>
      <c r="J33" s="21">
        <f>'[4]MARTIE 2025'!$AH$52</f>
        <v>-1.8179280054989033E-2</v>
      </c>
      <c r="K33" s="21">
        <v>7.7521234659869709E-3</v>
      </c>
      <c r="L33" s="21">
        <v>7.8476324398137898E-3</v>
      </c>
      <c r="M33" s="4">
        <v>2.034490358928065E-2</v>
      </c>
      <c r="N33" s="29">
        <v>2.7349214117675213E-2</v>
      </c>
      <c r="P33" s="65"/>
      <c r="Q33" s="61" t="s">
        <v>23</v>
      </c>
      <c r="R33" s="20" t="s">
        <v>23</v>
      </c>
      <c r="S33" s="19" t="s">
        <v>17</v>
      </c>
      <c r="T33" s="40">
        <v>3.0250853507343356E-2</v>
      </c>
    </row>
    <row r="34" spans="1:20" ht="15" customHeight="1" x14ac:dyDescent="0.25">
      <c r="A34" s="62"/>
      <c r="B34" s="59"/>
      <c r="C34" s="20" t="s">
        <v>21</v>
      </c>
      <c r="D34" s="19" t="s">
        <v>20</v>
      </c>
      <c r="E34" s="2">
        <v>0.11780068877457706</v>
      </c>
      <c r="F34" s="3">
        <v>2.9376124641879331E-2</v>
      </c>
      <c r="G34" s="3">
        <v>3.6991736776291972E-2</v>
      </c>
      <c r="H34" s="17">
        <f>'[2]MARTIE 2025'!$AI$52</f>
        <v>4.8260193339166868E-4</v>
      </c>
      <c r="I34" s="21">
        <f>'[3]MARTIE 2025'!$AI$52</f>
        <v>9.6228048324706661E-2</v>
      </c>
      <c r="J34" s="21">
        <f>'[4]MARTIE 2025'!$AI$52</f>
        <v>-1.158768798960752E-2</v>
      </c>
      <c r="K34" s="21">
        <v>2.1555943568456692E-2</v>
      </c>
      <c r="L34" s="21">
        <v>3.3612949736142372E-2</v>
      </c>
      <c r="M34" s="4">
        <v>5.1923086993698409E-2</v>
      </c>
      <c r="N34" s="29">
        <v>5.4133657718694161E-2</v>
      </c>
      <c r="P34" s="65"/>
      <c r="Q34" s="61"/>
      <c r="R34" s="20" t="s">
        <v>23</v>
      </c>
      <c r="S34" s="19" t="s">
        <v>19</v>
      </c>
      <c r="T34" s="40">
        <v>2.4280829637167933E-2</v>
      </c>
    </row>
    <row r="35" spans="1:20" ht="15" customHeight="1" x14ac:dyDescent="0.25">
      <c r="A35" s="63"/>
      <c r="B35" s="60" t="s">
        <v>22</v>
      </c>
      <c r="C35" s="20" t="s">
        <v>22</v>
      </c>
      <c r="D35" s="19" t="s">
        <v>17</v>
      </c>
      <c r="E35" s="2">
        <v>0.20874201005925275</v>
      </c>
      <c r="F35" s="3">
        <v>0.10356333567394005</v>
      </c>
      <c r="G35" s="3">
        <v>8.4066206762988038E-2</v>
      </c>
      <c r="H35" s="17">
        <f>'[2]MARTIE 2025'!$AG$59</f>
        <v>3.0788348790218967E-2</v>
      </c>
      <c r="I35" s="21">
        <f>'[3]MARTIE 2025'!$AG$59</f>
        <v>0.18026514645689051</v>
      </c>
      <c r="J35" s="21">
        <f>'[4]MARTIE 2025'!$AG$59</f>
        <v>1.8231603869639734E-2</v>
      </c>
      <c r="K35" s="21">
        <v>6.8653890599636114E-2</v>
      </c>
      <c r="L35" s="21">
        <v>0.12859100748708907</v>
      </c>
      <c r="M35" s="4">
        <v>0.17067925812186124</v>
      </c>
      <c r="N35" s="29">
        <v>0.14675308228681327</v>
      </c>
      <c r="P35" s="65"/>
      <c r="Q35" s="61"/>
      <c r="R35" s="20" t="s">
        <v>23</v>
      </c>
      <c r="S35" s="19" t="s">
        <v>18</v>
      </c>
      <c r="T35" s="40">
        <v>2.1351510516518513E-2</v>
      </c>
    </row>
    <row r="36" spans="1:20" ht="15" customHeight="1" thickBot="1" x14ac:dyDescent="0.3">
      <c r="A36" s="63"/>
      <c r="B36" s="60"/>
      <c r="C36" s="20" t="s">
        <v>22</v>
      </c>
      <c r="D36" s="19" t="s">
        <v>18</v>
      </c>
      <c r="E36" s="2">
        <v>0.20858769513155084</v>
      </c>
      <c r="F36" s="3">
        <v>0.10342602502768172</v>
      </c>
      <c r="G36" s="3">
        <v>8.3759268002120413E-2</v>
      </c>
      <c r="H36" s="17">
        <f>'[2]MARTIE 2025'!$AH$59</f>
        <v>3.0876955096506897E-2</v>
      </c>
      <c r="I36" s="21">
        <f>'[3]MARTIE 2025'!$AH$59</f>
        <v>0.17925434930187945</v>
      </c>
      <c r="J36" s="21">
        <f>'[4]MARTIE 2025'!$AH$59</f>
        <v>1.2943463952175271E-2</v>
      </c>
      <c r="K36" s="21">
        <v>6.9493966959653486E-2</v>
      </c>
      <c r="L36" s="21">
        <v>0.12700244871583832</v>
      </c>
      <c r="M36" s="4">
        <v>0.16855204259287615</v>
      </c>
      <c r="N36" s="29">
        <v>0.14905214481219975</v>
      </c>
      <c r="P36" s="65"/>
      <c r="Q36" s="61"/>
      <c r="R36" s="30" t="s">
        <v>23</v>
      </c>
      <c r="S36" s="31" t="s">
        <v>20</v>
      </c>
      <c r="T36" s="41">
        <v>1.8182245442541323E-2</v>
      </c>
    </row>
    <row r="37" spans="1:20" ht="15" customHeight="1" x14ac:dyDescent="0.25">
      <c r="A37" s="63"/>
      <c r="B37" s="60"/>
      <c r="C37" s="20" t="s">
        <v>22</v>
      </c>
      <c r="D37" s="19" t="s">
        <v>20</v>
      </c>
      <c r="E37" s="2">
        <v>0.20892384324032465</v>
      </c>
      <c r="F37" s="3">
        <v>0.1035725710294324</v>
      </c>
      <c r="G37" s="3">
        <v>8.3837402133725147E-2</v>
      </c>
      <c r="H37" s="17">
        <f>'[2]MARTIE 2025'!$AI$59</f>
        <v>3.0970327423494481E-2</v>
      </c>
      <c r="I37" s="21">
        <f>'[3]MARTIE 2025'!$AI$59</f>
        <v>0.1795196147844671</v>
      </c>
      <c r="J37" s="21">
        <f>'[4]MARTIE 2025'!$AI$59</f>
        <v>1.191414581238992E-2</v>
      </c>
      <c r="K37" s="21">
        <v>7.0015453425978702E-2</v>
      </c>
      <c r="L37" s="21">
        <v>0.12711970032810771</v>
      </c>
      <c r="M37" s="4">
        <v>0.16842063639980953</v>
      </c>
      <c r="N37" s="29">
        <v>0.14988378869754659</v>
      </c>
      <c r="P37" s="65" t="s">
        <v>25</v>
      </c>
      <c r="Q37" s="64" t="s">
        <v>16</v>
      </c>
      <c r="R37" s="22" t="s">
        <v>16</v>
      </c>
      <c r="S37" s="23" t="s">
        <v>17</v>
      </c>
      <c r="T37" s="16">
        <f>'[5]MARTIE 2025'!$AI$45</f>
        <v>-0.35371038107884711</v>
      </c>
    </row>
    <row r="38" spans="1:20" ht="15" customHeight="1" x14ac:dyDescent="0.25">
      <c r="A38" s="62"/>
      <c r="B38" s="61" t="s">
        <v>23</v>
      </c>
      <c r="C38" s="20" t="s">
        <v>23</v>
      </c>
      <c r="D38" s="19" t="s">
        <v>17</v>
      </c>
      <c r="E38" s="2">
        <v>0.4376202783495311</v>
      </c>
      <c r="F38" s="3">
        <v>0.28774301136543468</v>
      </c>
      <c r="G38" s="3">
        <v>0.19451820908416217</v>
      </c>
      <c r="H38" s="17">
        <f>'[2]MARTIE 2025'!$AG$66</f>
        <v>0.10236555721676344</v>
      </c>
      <c r="I38" s="21">
        <f>'[3]MARTIE 2025'!$AG$66</f>
        <v>0.3880188830040654</v>
      </c>
      <c r="J38" s="21">
        <f>'[4]MARTIE 2025'!$AG$66</f>
        <v>5.2862708328097474E-2</v>
      </c>
      <c r="K38" s="21">
        <v>0.19041661944872512</v>
      </c>
      <c r="L38" s="21">
        <v>0.37128091077772618</v>
      </c>
      <c r="M38" s="4">
        <v>0.4829592795614277</v>
      </c>
      <c r="N38" s="29">
        <v>0.38911347901600735</v>
      </c>
      <c r="P38" s="65"/>
      <c r="Q38" s="64"/>
      <c r="R38" s="18" t="s">
        <v>16</v>
      </c>
      <c r="S38" s="19" t="s">
        <v>19</v>
      </c>
      <c r="T38" s="16">
        <f>'[5]MARTIE 2025'!$AJ$45</f>
        <v>-0.24696927288575365</v>
      </c>
    </row>
    <row r="39" spans="1:20" ht="15" customHeight="1" x14ac:dyDescent="0.25">
      <c r="A39" s="62"/>
      <c r="B39" s="61"/>
      <c r="C39" s="20" t="s">
        <v>23</v>
      </c>
      <c r="D39" s="19" t="s">
        <v>18</v>
      </c>
      <c r="E39" s="2">
        <v>0.33637043278612944</v>
      </c>
      <c r="F39" s="3">
        <v>0.20659762402033377</v>
      </c>
      <c r="G39" s="3">
        <v>0.14663710592958967</v>
      </c>
      <c r="H39" s="17">
        <f>'[2]MARTIE 2025'!$AH$66</f>
        <v>7.1769953505610662E-2</v>
      </c>
      <c r="I39" s="21">
        <f>'[3]MARTIE 2025'!$AH$66</f>
        <v>0.2952591494841077</v>
      </c>
      <c r="J39" s="21">
        <f>'[4]MARTIE 2025'!$AH$66</f>
        <v>3.6202510326867721E-2</v>
      </c>
      <c r="K39" s="21">
        <v>0.13734043690611086</v>
      </c>
      <c r="L39" s="21">
        <v>0.26032319138666926</v>
      </c>
      <c r="M39" s="4">
        <v>0.33843144504868206</v>
      </c>
      <c r="N39" s="29">
        <v>0.28485573805728071</v>
      </c>
      <c r="P39" s="65"/>
      <c r="Q39" s="64"/>
      <c r="R39" s="18" t="s">
        <v>16</v>
      </c>
      <c r="S39" s="19" t="s">
        <v>18</v>
      </c>
      <c r="T39" s="16">
        <f>'[5]MARTIE 2025'!$AK$45</f>
        <v>-8.0527818267306595E-2</v>
      </c>
    </row>
    <row r="40" spans="1:20" ht="15" customHeight="1" thickBot="1" x14ac:dyDescent="0.3">
      <c r="A40" s="62"/>
      <c r="B40" s="61"/>
      <c r="C40" s="30" t="s">
        <v>23</v>
      </c>
      <c r="D40" s="31" t="s">
        <v>20</v>
      </c>
      <c r="E40" s="32">
        <v>0.3069850659962805</v>
      </c>
      <c r="F40" s="33">
        <v>0.18281885624233474</v>
      </c>
      <c r="G40" s="33">
        <v>0.13236362893862252</v>
      </c>
      <c r="H40" s="17">
        <f>'[2]MARTIE 2025'!$AI$66</f>
        <v>6.256242586113081E-2</v>
      </c>
      <c r="I40" s="21">
        <f>'[3]MARTIE 2025'!$AI$66</f>
        <v>0.26861904845801798</v>
      </c>
      <c r="J40" s="21">
        <f>'[4]MARTIE 2025'!$AI$66</f>
        <v>3.0701812441520371E-2</v>
      </c>
      <c r="K40" s="34">
        <v>0.12214882586476405</v>
      </c>
      <c r="L40" s="34">
        <v>0.22913162375948182</v>
      </c>
      <c r="M40" s="35">
        <v>0.29790426228449829</v>
      </c>
      <c r="N40" s="36">
        <v>0.25414575876260059</v>
      </c>
      <c r="P40" s="65"/>
      <c r="Q40" s="64"/>
      <c r="R40" s="18" t="s">
        <v>16</v>
      </c>
      <c r="S40" s="19" t="s">
        <v>20</v>
      </c>
      <c r="T40" s="16">
        <f>'[5]MARTIE 2025'!$AL$45</f>
        <v>-6.2652264776765776E-2</v>
      </c>
    </row>
    <row r="41" spans="1:20" ht="15" customHeight="1" x14ac:dyDescent="0.25">
      <c r="A41" s="62" t="s">
        <v>26</v>
      </c>
      <c r="B41" s="64" t="s">
        <v>16</v>
      </c>
      <c r="C41" s="22" t="s">
        <v>16</v>
      </c>
      <c r="D41" s="23" t="s">
        <v>17</v>
      </c>
      <c r="E41" s="24">
        <v>-0.43115382971199478</v>
      </c>
      <c r="F41" s="25">
        <v>-0.36298958973066997</v>
      </c>
      <c r="G41" s="25">
        <v>-0.34459782951234663</v>
      </c>
      <c r="H41" s="26">
        <v>-0.21963957561913605</v>
      </c>
      <c r="I41" s="26">
        <v>-0.42007264128054167</v>
      </c>
      <c r="J41" s="26">
        <v>-0.37062227029812556</v>
      </c>
      <c r="K41" s="26">
        <v>-0.31956918838306492</v>
      </c>
      <c r="L41" s="26">
        <v>-0.55590635257760734</v>
      </c>
      <c r="M41" s="26">
        <v>-0.59134809730111559</v>
      </c>
      <c r="N41" s="28">
        <v>-0.60048658145893874</v>
      </c>
      <c r="P41" s="65"/>
      <c r="Q41" s="59" t="s">
        <v>21</v>
      </c>
      <c r="R41" s="20" t="s">
        <v>21</v>
      </c>
      <c r="S41" s="19" t="s">
        <v>17</v>
      </c>
      <c r="T41" s="16">
        <f>'[5]MARTIE 2025'!$AI$52</f>
        <v>-2.2033686537829333E-2</v>
      </c>
    </row>
    <row r="42" spans="1:20" ht="15" customHeight="1" x14ac:dyDescent="0.25">
      <c r="A42" s="62"/>
      <c r="B42" s="64"/>
      <c r="C42" s="18" t="s">
        <v>16</v>
      </c>
      <c r="D42" s="19" t="s">
        <v>18</v>
      </c>
      <c r="E42" s="2">
        <v>-0.15509565073327913</v>
      </c>
      <c r="F42" s="3">
        <v>-0.13748270724981548</v>
      </c>
      <c r="G42" s="3">
        <v>-0.10851652145370094</v>
      </c>
      <c r="H42" s="21">
        <v>-7.9070669198695875E-2</v>
      </c>
      <c r="I42" s="21">
        <v>-0.1428662007246585</v>
      </c>
      <c r="J42" s="21">
        <v>-0.11271228109447884</v>
      </c>
      <c r="K42" s="21">
        <v>-0.14086640479289181</v>
      </c>
      <c r="L42" s="21">
        <v>-0.1984438023758579</v>
      </c>
      <c r="M42" s="21">
        <v>-0.20918881640110465</v>
      </c>
      <c r="N42" s="29">
        <v>-0.22403930470834577</v>
      </c>
      <c r="P42" s="65"/>
      <c r="Q42" s="59"/>
      <c r="R42" s="20" t="s">
        <v>21</v>
      </c>
      <c r="S42" s="19" t="s">
        <v>19</v>
      </c>
      <c r="T42" s="16">
        <f>'[5]MARTIE 2025'!$AJ$52</f>
        <v>-1.4071413331142701E-2</v>
      </c>
    </row>
    <row r="43" spans="1:20" ht="15" customHeight="1" x14ac:dyDescent="0.25">
      <c r="A43" s="62"/>
      <c r="B43" s="64"/>
      <c r="C43" s="18" t="s">
        <v>16</v>
      </c>
      <c r="D43" s="19" t="s">
        <v>20</v>
      </c>
      <c r="E43" s="2">
        <v>-0.17891700827289303</v>
      </c>
      <c r="F43" s="3">
        <v>-0.13578027308874774</v>
      </c>
      <c r="G43" s="3">
        <v>-9.4586267513503075E-2</v>
      </c>
      <c r="H43" s="21">
        <v>-7.4106010159042723E-2</v>
      </c>
      <c r="I43" s="21">
        <v>-0.17304553362214981</v>
      </c>
      <c r="J43" s="21">
        <v>-8.7966890486642191E-2</v>
      </c>
      <c r="K43" s="21">
        <v>-8.9757142242094856E-2</v>
      </c>
      <c r="L43" s="21">
        <v>-0.18192941367283078</v>
      </c>
      <c r="M43" s="21">
        <v>-0.22251392277311466</v>
      </c>
      <c r="N43" s="29">
        <v>-0.1797536956436252</v>
      </c>
      <c r="P43" s="65"/>
      <c r="Q43" s="59"/>
      <c r="R43" s="20" t="s">
        <v>21</v>
      </c>
      <c r="S43" s="19" t="s">
        <v>18</v>
      </c>
      <c r="T43" s="16">
        <f>'[5]MARTIE 2025'!$AK$52</f>
        <v>-1.0417507814424076E-2</v>
      </c>
    </row>
    <row r="44" spans="1:20" ht="15" customHeight="1" x14ac:dyDescent="0.25">
      <c r="A44" s="62"/>
      <c r="B44" s="59" t="s">
        <v>21</v>
      </c>
      <c r="C44" s="18" t="s">
        <v>21</v>
      </c>
      <c r="D44" s="19" t="s">
        <v>17</v>
      </c>
      <c r="E44" s="2">
        <v>8.8731885824522294E-4</v>
      </c>
      <c r="F44" s="3">
        <v>-6.2608636009393814E-2</v>
      </c>
      <c r="G44" s="3">
        <v>-2.4489223250986791E-2</v>
      </c>
      <c r="H44" s="21">
        <v>-3.7527839674161845E-2</v>
      </c>
      <c r="I44" s="21">
        <v>-1.2041011020111236E-2</v>
      </c>
      <c r="J44" s="21">
        <v>-4.0094013012443197E-2</v>
      </c>
      <c r="K44" s="21">
        <v>-4.4905622113114996E-2</v>
      </c>
      <c r="L44" s="21">
        <v>-8.9168741968455922E-2</v>
      </c>
      <c r="M44" s="21">
        <v>-0.10450115632952672</v>
      </c>
      <c r="N44" s="29">
        <v>-6.5516029585347635E-2</v>
      </c>
      <c r="P44" s="65"/>
      <c r="Q44" s="59"/>
      <c r="R44" s="20" t="s">
        <v>21</v>
      </c>
      <c r="S44" s="19" t="s">
        <v>20</v>
      </c>
      <c r="T44" s="16">
        <f>'[5]MARTIE 2025'!$AL$52</f>
        <v>-6.6815701854976428E-3</v>
      </c>
    </row>
    <row r="45" spans="1:20" ht="15" customHeight="1" x14ac:dyDescent="0.25">
      <c r="A45" s="62"/>
      <c r="B45" s="59"/>
      <c r="C45" s="18" t="s">
        <v>21</v>
      </c>
      <c r="D45" s="19" t="s">
        <v>18</v>
      </c>
      <c r="E45" s="2">
        <v>7.6435568408238508E-2</v>
      </c>
      <c r="F45" s="3">
        <v>1.0956783768345524E-4</v>
      </c>
      <c r="G45" s="3">
        <v>1.8640626841810226E-2</v>
      </c>
      <c r="H45" s="21">
        <v>-1.0013568266513895E-2</v>
      </c>
      <c r="I45" s="21">
        <v>5.7260150700066736E-2</v>
      </c>
      <c r="J45" s="21">
        <v>-1.8165532742723478E-2</v>
      </c>
      <c r="K45" s="21">
        <v>-2.0319491494001918E-3</v>
      </c>
      <c r="L45" s="21">
        <v>-1.0492120862660492E-2</v>
      </c>
      <c r="M45" s="21">
        <v>-1.1071982346944398E-2</v>
      </c>
      <c r="N45" s="29">
        <v>1.1819101744509286E-2</v>
      </c>
      <c r="P45" s="65"/>
      <c r="Q45" s="60" t="s">
        <v>22</v>
      </c>
      <c r="R45" s="20" t="s">
        <v>22</v>
      </c>
      <c r="S45" s="19" t="s">
        <v>17</v>
      </c>
      <c r="T45" s="16">
        <f>'[5]MARTIE 2025'!$AI$59</f>
        <v>1.0027061356730815E-2</v>
      </c>
    </row>
    <row r="46" spans="1:20" ht="15" customHeight="1" x14ac:dyDescent="0.25">
      <c r="A46" s="62"/>
      <c r="B46" s="59"/>
      <c r="C46" s="18" t="s">
        <v>21</v>
      </c>
      <c r="D46" s="19" t="s">
        <v>20</v>
      </c>
      <c r="E46" s="2">
        <v>0.10107460246741451</v>
      </c>
      <c r="F46" s="3">
        <v>2.0334472179497798E-2</v>
      </c>
      <c r="G46" s="3">
        <v>3.239961546068959E-2</v>
      </c>
      <c r="H46" s="21">
        <v>-1.2562289602847665E-3</v>
      </c>
      <c r="I46" s="21">
        <v>7.9854152839676784E-2</v>
      </c>
      <c r="J46" s="21">
        <v>-1.1572069174605959E-2</v>
      </c>
      <c r="K46" s="21">
        <v>1.1818598430915817E-2</v>
      </c>
      <c r="L46" s="21">
        <v>1.5130598046910082E-2</v>
      </c>
      <c r="M46" s="21">
        <v>1.9576864382940151E-2</v>
      </c>
      <c r="N46" s="29">
        <v>3.7217901484187799E-2</v>
      </c>
      <c r="P46" s="65"/>
      <c r="Q46" s="60"/>
      <c r="R46" s="20" t="s">
        <v>22</v>
      </c>
      <c r="S46" s="19" t="s">
        <v>19</v>
      </c>
      <c r="T46" s="16">
        <f>'[5]MARTIE 2025'!$AJ$59</f>
        <v>8.0886765469512234E-3</v>
      </c>
    </row>
    <row r="47" spans="1:20" ht="15" customHeight="1" x14ac:dyDescent="0.25">
      <c r="A47" s="63"/>
      <c r="B47" s="60" t="s">
        <v>22</v>
      </c>
      <c r="C47" s="18" t="s">
        <v>22</v>
      </c>
      <c r="D47" s="19" t="s">
        <v>17</v>
      </c>
      <c r="E47" s="2">
        <v>0.19003801452250624</v>
      </c>
      <c r="F47" s="3">
        <v>9.3225009020789118E-2</v>
      </c>
      <c r="G47" s="3">
        <v>8.1486973954407738E-2</v>
      </c>
      <c r="H47" s="21">
        <v>2.9503369369288324E-2</v>
      </c>
      <c r="I47" s="21">
        <v>0.16203928338254636</v>
      </c>
      <c r="J47" s="21">
        <v>1.8281279573154174E-2</v>
      </c>
      <c r="K47" s="21">
        <v>5.9560670584714481E-2</v>
      </c>
      <c r="L47" s="21">
        <v>0.11008486973400489</v>
      </c>
      <c r="M47" s="21">
        <v>0.13498085038640961</v>
      </c>
      <c r="N47" s="29">
        <v>0.12522267336833326</v>
      </c>
      <c r="P47" s="65"/>
      <c r="Q47" s="60"/>
      <c r="R47" s="20" t="s">
        <v>22</v>
      </c>
      <c r="S47" s="19" t="s">
        <v>18</v>
      </c>
      <c r="T47" s="16">
        <f>'[5]MARTIE 2025'!$AK$59</f>
        <v>7.4767406039353279E-3</v>
      </c>
    </row>
    <row r="48" spans="1:20" ht="15" customHeight="1" x14ac:dyDescent="0.25">
      <c r="A48" s="63"/>
      <c r="B48" s="60"/>
      <c r="C48" s="18" t="s">
        <v>22</v>
      </c>
      <c r="D48" s="19" t="s">
        <v>18</v>
      </c>
      <c r="E48" s="2">
        <v>0.1893531378824187</v>
      </c>
      <c r="F48" s="3">
        <v>9.2778712063533719E-2</v>
      </c>
      <c r="G48" s="3">
        <v>8.0948236136990648E-2</v>
      </c>
      <c r="H48" s="21">
        <v>2.9507965627273203E-2</v>
      </c>
      <c r="I48" s="21">
        <v>0.16065771572780796</v>
      </c>
      <c r="J48" s="21">
        <v>1.296495938581721E-2</v>
      </c>
      <c r="K48" s="21">
        <v>6.0209583634777353E-2</v>
      </c>
      <c r="L48" s="21">
        <v>0.10833014039193811</v>
      </c>
      <c r="M48" s="21">
        <v>0.13287599099502634</v>
      </c>
      <c r="N48" s="29">
        <v>0.1272685322129794</v>
      </c>
      <c r="P48" s="65"/>
      <c r="Q48" s="60"/>
      <c r="R48" s="20" t="s">
        <v>22</v>
      </c>
      <c r="S48" s="19" t="s">
        <v>20</v>
      </c>
      <c r="T48" s="16">
        <f>'[5]MARTIE 2025'!$AL$59</f>
        <v>6.9824568774614626E-3</v>
      </c>
    </row>
    <row r="49" spans="1:20" ht="15" customHeight="1" x14ac:dyDescent="0.25">
      <c r="A49" s="63"/>
      <c r="B49" s="60"/>
      <c r="C49" s="18" t="s">
        <v>22</v>
      </c>
      <c r="D49" s="19" t="s">
        <v>20</v>
      </c>
      <c r="E49" s="2">
        <v>0.18954632249147108</v>
      </c>
      <c r="F49" s="3">
        <v>9.2844554721170924E-2</v>
      </c>
      <c r="G49" s="3">
        <v>8.0974977071796905E-2</v>
      </c>
      <c r="H49" s="21">
        <v>2.9581035434520953E-2</v>
      </c>
      <c r="I49" s="21">
        <v>0.16079659254539092</v>
      </c>
      <c r="J49" s="21">
        <v>1.1930058851229441E-2</v>
      </c>
      <c r="K49" s="21">
        <v>6.0644072165256135E-2</v>
      </c>
      <c r="L49" s="21">
        <v>0.10834659614585807</v>
      </c>
      <c r="M49" s="21">
        <v>0.13268307014198744</v>
      </c>
      <c r="N49" s="29">
        <v>0.12799231057148241</v>
      </c>
      <c r="P49" s="65"/>
      <c r="Q49" s="61" t="s">
        <v>23</v>
      </c>
      <c r="R49" s="20" t="s">
        <v>23</v>
      </c>
      <c r="S49" s="19" t="s">
        <v>17</v>
      </c>
      <c r="T49" s="16">
        <f>'[5]MARTIE 2025'!$AI$66</f>
        <v>3.0312320852142527E-2</v>
      </c>
    </row>
    <row r="50" spans="1:20" ht="15" customHeight="1" x14ac:dyDescent="0.25">
      <c r="A50" s="62"/>
      <c r="B50" s="61" t="s">
        <v>23</v>
      </c>
      <c r="C50" s="18" t="s">
        <v>23</v>
      </c>
      <c r="D50" s="19" t="s">
        <v>17</v>
      </c>
      <c r="E50" s="2">
        <v>0.4125366781604054</v>
      </c>
      <c r="F50" s="3">
        <v>0.27314431088905322</v>
      </c>
      <c r="G50" s="3">
        <v>0.19664770549475175</v>
      </c>
      <c r="H50" s="21">
        <v>0.10207229640194782</v>
      </c>
      <c r="I50" s="21">
        <v>0.3641358424735115</v>
      </c>
      <c r="J50" s="21">
        <v>5.2994115905700356E-2</v>
      </c>
      <c r="K50" s="21">
        <v>0.18225240949004484</v>
      </c>
      <c r="L50" s="21">
        <v>0.35250223625661903</v>
      </c>
      <c r="M50" s="21">
        <v>0.43840605876791461</v>
      </c>
      <c r="N50" s="29">
        <v>0.35255944863277811</v>
      </c>
      <c r="P50" s="65"/>
      <c r="Q50" s="61"/>
      <c r="R50" s="20" t="s">
        <v>23</v>
      </c>
      <c r="S50" s="19" t="s">
        <v>19</v>
      </c>
      <c r="T50" s="16">
        <f>'[5]MARTIE 2025'!$AJ$66</f>
        <v>2.4390161117583853E-2</v>
      </c>
    </row>
    <row r="51" spans="1:20" ht="15" customHeight="1" x14ac:dyDescent="0.25">
      <c r="A51" s="62"/>
      <c r="B51" s="61"/>
      <c r="C51" s="18" t="s">
        <v>23</v>
      </c>
      <c r="D51" s="19" t="s">
        <v>18</v>
      </c>
      <c r="E51" s="2">
        <v>0.31337281518709292</v>
      </c>
      <c r="F51" s="3">
        <v>0.19346592893716918</v>
      </c>
      <c r="G51" s="3">
        <v>0.14632404046180203</v>
      </c>
      <c r="H51" s="21">
        <v>7.0888905044936834E-2</v>
      </c>
      <c r="I51" s="21">
        <v>0.27334113165708174</v>
      </c>
      <c r="J51" s="21">
        <v>3.6231872339631543E-2</v>
      </c>
      <c r="K51" s="21">
        <v>0.12850050873396568</v>
      </c>
      <c r="L51" s="21">
        <v>0.24129083279545749</v>
      </c>
      <c r="M51" s="21">
        <v>0.29774655967559616</v>
      </c>
      <c r="N51" s="29">
        <v>0.25516932417154203</v>
      </c>
      <c r="P51" s="65"/>
      <c r="Q51" s="61"/>
      <c r="R51" s="20" t="s">
        <v>23</v>
      </c>
      <c r="S51" s="19" t="s">
        <v>18</v>
      </c>
      <c r="T51" s="21">
        <f>'[5]MARTIE 2025'!$AK$66</f>
        <v>2.1473200427458039E-2</v>
      </c>
    </row>
    <row r="52" spans="1:20" ht="15" customHeight="1" thickBot="1" x14ac:dyDescent="0.3">
      <c r="A52" s="62"/>
      <c r="B52" s="61"/>
      <c r="C52" s="37" t="s">
        <v>23</v>
      </c>
      <c r="D52" s="31" t="s">
        <v>20</v>
      </c>
      <c r="E52" s="32">
        <v>0.28469082456084238</v>
      </c>
      <c r="F52" s="33">
        <v>0.17017312288273079</v>
      </c>
      <c r="G52" s="33">
        <v>0.13139591705059028</v>
      </c>
      <c r="H52" s="34">
        <v>6.1537958958439276E-2</v>
      </c>
      <c r="I52" s="34">
        <v>0.24732070020170771</v>
      </c>
      <c r="J52" s="34">
        <v>3.0717878309239E-2</v>
      </c>
      <c r="K52" s="34">
        <v>0.11310888056325186</v>
      </c>
      <c r="L52" s="34">
        <v>0.21004626517340919</v>
      </c>
      <c r="M52" s="34">
        <v>0.25831895689988693</v>
      </c>
      <c r="N52" s="36">
        <v>0.22628814105344297</v>
      </c>
      <c r="P52" s="65"/>
      <c r="Q52" s="61"/>
      <c r="R52" s="30" t="s">
        <v>23</v>
      </c>
      <c r="S52" s="31" t="s">
        <v>20</v>
      </c>
      <c r="T52" s="16">
        <f>'[5]MARTIE 2025'!$AL$66</f>
        <v>1.8311549802325855E-2</v>
      </c>
    </row>
    <row r="53" spans="1:20" ht="15" customHeight="1" x14ac:dyDescent="0.25">
      <c r="A53" s="62" t="s">
        <v>27</v>
      </c>
      <c r="B53" s="64" t="s">
        <v>16</v>
      </c>
      <c r="C53" s="22" t="s">
        <v>16</v>
      </c>
      <c r="D53" s="23" t="s">
        <v>17</v>
      </c>
      <c r="E53" s="24"/>
      <c r="F53" s="25"/>
      <c r="G53" s="25"/>
      <c r="H53" s="26"/>
      <c r="I53" s="26"/>
      <c r="J53" s="26"/>
      <c r="K53" s="26"/>
      <c r="L53" s="26"/>
      <c r="M53" s="26"/>
      <c r="N53" s="28"/>
      <c r="P53" s="65" t="s">
        <v>26</v>
      </c>
      <c r="Q53" s="64" t="s">
        <v>16</v>
      </c>
      <c r="R53" s="22" t="s">
        <v>16</v>
      </c>
      <c r="S53" s="23" t="s">
        <v>17</v>
      </c>
      <c r="T53" s="39">
        <v>-0.35414130691801493</v>
      </c>
    </row>
    <row r="54" spans="1:20" ht="15" customHeight="1" x14ac:dyDescent="0.25">
      <c r="A54" s="62"/>
      <c r="B54" s="64"/>
      <c r="C54" s="18" t="s">
        <v>16</v>
      </c>
      <c r="D54" s="19" t="s">
        <v>18</v>
      </c>
      <c r="E54" s="2"/>
      <c r="F54" s="3"/>
      <c r="G54" s="3"/>
      <c r="H54" s="21"/>
      <c r="I54" s="21"/>
      <c r="J54" s="21"/>
      <c r="K54" s="21"/>
      <c r="L54" s="21"/>
      <c r="M54" s="21"/>
      <c r="N54" s="29"/>
      <c r="P54" s="65"/>
      <c r="Q54" s="64"/>
      <c r="R54" s="18" t="s">
        <v>16</v>
      </c>
      <c r="S54" s="19" t="s">
        <v>19</v>
      </c>
      <c r="T54" s="40">
        <v>-0.24715935271541822</v>
      </c>
    </row>
    <row r="55" spans="1:20" ht="15" customHeight="1" x14ac:dyDescent="0.25">
      <c r="A55" s="62"/>
      <c r="B55" s="64"/>
      <c r="C55" s="18" t="s">
        <v>16</v>
      </c>
      <c r="D55" s="19" t="s">
        <v>20</v>
      </c>
      <c r="E55" s="2"/>
      <c r="F55" s="3"/>
      <c r="G55" s="3"/>
      <c r="H55" s="21"/>
      <c r="I55" s="21"/>
      <c r="J55" s="21"/>
      <c r="K55" s="21"/>
      <c r="L55" s="21"/>
      <c r="M55" s="21"/>
      <c r="N55" s="29"/>
      <c r="P55" s="65"/>
      <c r="Q55" s="64"/>
      <c r="R55" s="18" t="s">
        <v>16</v>
      </c>
      <c r="S55" s="19" t="s">
        <v>18</v>
      </c>
      <c r="T55" s="40">
        <v>-8.057940862514168E-2</v>
      </c>
    </row>
    <row r="56" spans="1:20" ht="15" customHeight="1" x14ac:dyDescent="0.25">
      <c r="A56" s="62"/>
      <c r="B56" s="59" t="s">
        <v>21</v>
      </c>
      <c r="C56" s="20" t="s">
        <v>21</v>
      </c>
      <c r="D56" s="19" t="s">
        <v>17</v>
      </c>
      <c r="E56" s="2"/>
      <c r="F56" s="3"/>
      <c r="G56" s="3"/>
      <c r="H56" s="21"/>
      <c r="I56" s="21"/>
      <c r="J56" s="21"/>
      <c r="K56" s="21"/>
      <c r="L56" s="21"/>
      <c r="M56" s="21"/>
      <c r="N56" s="29"/>
      <c r="P56" s="65"/>
      <c r="Q56" s="64"/>
      <c r="R56" s="18" t="s">
        <v>16</v>
      </c>
      <c r="S56" s="19" t="s">
        <v>20</v>
      </c>
      <c r="T56" s="40">
        <v>-6.2677219123423167E-2</v>
      </c>
    </row>
    <row r="57" spans="1:20" ht="15" customHeight="1" x14ac:dyDescent="0.25">
      <c r="A57" s="62"/>
      <c r="B57" s="59"/>
      <c r="C57" s="20" t="s">
        <v>21</v>
      </c>
      <c r="D57" s="19" t="s">
        <v>18</v>
      </c>
      <c r="E57" s="2"/>
      <c r="F57" s="3"/>
      <c r="G57" s="3"/>
      <c r="H57" s="21"/>
      <c r="I57" s="21"/>
      <c r="J57" s="21"/>
      <c r="K57" s="21"/>
      <c r="L57" s="21"/>
      <c r="M57" s="21"/>
      <c r="N57" s="29"/>
      <c r="P57" s="65"/>
      <c r="Q57" s="59" t="s">
        <v>21</v>
      </c>
      <c r="R57" s="20" t="s">
        <v>21</v>
      </c>
      <c r="S57" s="19" t="s">
        <v>17</v>
      </c>
      <c r="T57" s="40">
        <v>-2.1978818055636506E-2</v>
      </c>
    </row>
    <row r="58" spans="1:20" ht="15" customHeight="1" x14ac:dyDescent="0.25">
      <c r="A58" s="62"/>
      <c r="B58" s="59"/>
      <c r="C58" s="20" t="s">
        <v>21</v>
      </c>
      <c r="D58" s="19" t="s">
        <v>20</v>
      </c>
      <c r="E58" s="2"/>
      <c r="F58" s="3"/>
      <c r="G58" s="3"/>
      <c r="H58" s="21"/>
      <c r="I58" s="21"/>
      <c r="J58" s="21"/>
      <c r="K58" s="21"/>
      <c r="L58" s="21"/>
      <c r="M58" s="21"/>
      <c r="N58" s="29"/>
      <c r="P58" s="65"/>
      <c r="Q58" s="59"/>
      <c r="R58" s="20" t="s">
        <v>21</v>
      </c>
      <c r="S58" s="19" t="s">
        <v>19</v>
      </c>
      <c r="T58" s="40">
        <v>-1.3993102579919259E-2</v>
      </c>
    </row>
    <row r="59" spans="1:20" ht="15" customHeight="1" x14ac:dyDescent="0.25">
      <c r="A59" s="63"/>
      <c r="B59" s="60" t="s">
        <v>22</v>
      </c>
      <c r="C59" s="20" t="s">
        <v>22</v>
      </c>
      <c r="D59" s="19" t="s">
        <v>17</v>
      </c>
      <c r="E59" s="2"/>
      <c r="F59" s="3"/>
      <c r="G59" s="3"/>
      <c r="H59" s="21"/>
      <c r="I59" s="21"/>
      <c r="J59" s="21"/>
      <c r="K59" s="21"/>
      <c r="L59" s="21"/>
      <c r="M59" s="21"/>
      <c r="N59" s="29"/>
      <c r="P59" s="65"/>
      <c r="Q59" s="59"/>
      <c r="R59" s="20" t="s">
        <v>21</v>
      </c>
      <c r="S59" s="19" t="s">
        <v>18</v>
      </c>
      <c r="T59" s="40">
        <v>-1.0334696202001226E-2</v>
      </c>
    </row>
    <row r="60" spans="1:20" ht="15" customHeight="1" x14ac:dyDescent="0.25">
      <c r="A60" s="63"/>
      <c r="B60" s="60"/>
      <c r="C60" s="20" t="s">
        <v>22</v>
      </c>
      <c r="D60" s="19" t="s">
        <v>18</v>
      </c>
      <c r="E60" s="2"/>
      <c r="F60" s="3"/>
      <c r="G60" s="3"/>
      <c r="H60" s="21"/>
      <c r="I60" s="21"/>
      <c r="J60" s="21"/>
      <c r="K60" s="21"/>
      <c r="L60" s="21"/>
      <c r="M60" s="21"/>
      <c r="N60" s="29"/>
      <c r="P60" s="65"/>
      <c r="Q60" s="59"/>
      <c r="R60" s="20" t="s">
        <v>21</v>
      </c>
      <c r="S60" s="19" t="s">
        <v>20</v>
      </c>
      <c r="T60" s="40">
        <v>-6.5970450455928864E-3</v>
      </c>
    </row>
    <row r="61" spans="1:20" ht="15" customHeight="1" x14ac:dyDescent="0.25">
      <c r="A61" s="63"/>
      <c r="B61" s="60"/>
      <c r="C61" s="20" t="s">
        <v>22</v>
      </c>
      <c r="D61" s="19" t="s">
        <v>20</v>
      </c>
      <c r="E61" s="2"/>
      <c r="F61" s="3"/>
      <c r="G61" s="3"/>
      <c r="H61" s="21"/>
      <c r="I61" s="21"/>
      <c r="J61" s="21"/>
      <c r="K61" s="21"/>
      <c r="L61" s="21"/>
      <c r="M61" s="21"/>
      <c r="N61" s="29"/>
      <c r="P61" s="65"/>
      <c r="Q61" s="60" t="s">
        <v>22</v>
      </c>
      <c r="R61" s="20" t="s">
        <v>22</v>
      </c>
      <c r="S61" s="19" t="s">
        <v>17</v>
      </c>
      <c r="T61" s="40">
        <v>1.013375751890444E-2</v>
      </c>
    </row>
    <row r="62" spans="1:20" ht="15" customHeight="1" x14ac:dyDescent="0.25">
      <c r="A62" s="62"/>
      <c r="B62" s="61" t="s">
        <v>23</v>
      </c>
      <c r="C62" s="20" t="s">
        <v>23</v>
      </c>
      <c r="D62" s="19" t="s">
        <v>17</v>
      </c>
      <c r="E62" s="2"/>
      <c r="F62" s="3"/>
      <c r="G62" s="3"/>
      <c r="H62" s="21"/>
      <c r="I62" s="21"/>
      <c r="J62" s="21"/>
      <c r="K62" s="21"/>
      <c r="L62" s="21"/>
      <c r="M62" s="21"/>
      <c r="N62" s="29"/>
      <c r="P62" s="65"/>
      <c r="Q62" s="60"/>
      <c r="R62" s="20" t="s">
        <v>22</v>
      </c>
      <c r="S62" s="19" t="s">
        <v>19</v>
      </c>
      <c r="T62" s="40">
        <v>8.1820623345998378E-3</v>
      </c>
    </row>
    <row r="63" spans="1:20" ht="15" customHeight="1" x14ac:dyDescent="0.25">
      <c r="A63" s="62"/>
      <c r="B63" s="61"/>
      <c r="C63" s="20" t="s">
        <v>23</v>
      </c>
      <c r="D63" s="19" t="s">
        <v>18</v>
      </c>
      <c r="E63" s="2"/>
      <c r="F63" s="3"/>
      <c r="G63" s="3"/>
      <c r="H63" s="21"/>
      <c r="I63" s="21"/>
      <c r="J63" s="21"/>
      <c r="K63" s="21"/>
      <c r="L63" s="21"/>
      <c r="M63" s="21"/>
      <c r="N63" s="29"/>
      <c r="P63" s="65"/>
      <c r="Q63" s="60"/>
      <c r="R63" s="20" t="s">
        <v>22</v>
      </c>
      <c r="S63" s="19" t="s">
        <v>18</v>
      </c>
      <c r="T63" s="40">
        <v>7.5661369773774023E-3</v>
      </c>
    </row>
    <row r="64" spans="1:20" ht="15" customHeight="1" thickBot="1" x14ac:dyDescent="0.3">
      <c r="A64" s="62"/>
      <c r="B64" s="61"/>
      <c r="C64" s="30" t="s">
        <v>23</v>
      </c>
      <c r="D64" s="31" t="s">
        <v>20</v>
      </c>
      <c r="E64" s="32"/>
      <c r="F64" s="33"/>
      <c r="G64" s="33"/>
      <c r="H64" s="34"/>
      <c r="I64" s="34"/>
      <c r="J64" s="34"/>
      <c r="K64" s="34"/>
      <c r="L64" s="34"/>
      <c r="M64" s="34"/>
      <c r="N64" s="36"/>
      <c r="P64" s="65"/>
      <c r="Q64" s="60"/>
      <c r="R64" s="20" t="s">
        <v>22</v>
      </c>
      <c r="S64" s="19" t="s">
        <v>20</v>
      </c>
      <c r="T64" s="40">
        <v>7.0685998290054286E-3</v>
      </c>
    </row>
    <row r="65" spans="1:20" ht="15" customHeight="1" x14ac:dyDescent="0.25">
      <c r="A65" s="62" t="s">
        <v>28</v>
      </c>
      <c r="B65" s="64" t="s">
        <v>16</v>
      </c>
      <c r="C65" s="38"/>
      <c r="D65" s="23" t="s">
        <v>17</v>
      </c>
      <c r="E65" s="24"/>
      <c r="F65" s="25"/>
      <c r="G65" s="25"/>
      <c r="H65" s="26"/>
      <c r="I65" s="26"/>
      <c r="J65" s="26"/>
      <c r="K65" s="26"/>
      <c r="L65" s="26"/>
      <c r="M65" s="26"/>
      <c r="N65" s="28"/>
      <c r="P65" s="65"/>
      <c r="Q65" s="61" t="s">
        <v>23</v>
      </c>
      <c r="R65" s="20" t="s">
        <v>23</v>
      </c>
      <c r="S65" s="19" t="s">
        <v>17</v>
      </c>
      <c r="T65" s="40">
        <v>3.0472635877621057E-2</v>
      </c>
    </row>
    <row r="66" spans="1:20" ht="15" customHeight="1" x14ac:dyDescent="0.25">
      <c r="A66" s="62"/>
      <c r="B66" s="64"/>
      <c r="C66" s="20"/>
      <c r="D66" s="19" t="s">
        <v>18</v>
      </c>
      <c r="E66" s="2"/>
      <c r="F66" s="3"/>
      <c r="G66" s="3"/>
      <c r="H66" s="21"/>
      <c r="I66" s="21"/>
      <c r="J66" s="21"/>
      <c r="K66" s="21"/>
      <c r="L66" s="21"/>
      <c r="M66" s="21"/>
      <c r="N66" s="29"/>
      <c r="P66" s="65"/>
      <c r="Q66" s="61"/>
      <c r="R66" s="20" t="s">
        <v>23</v>
      </c>
      <c r="S66" s="19" t="s">
        <v>19</v>
      </c>
      <c r="T66" s="40">
        <v>2.4498806010938123E-2</v>
      </c>
    </row>
    <row r="67" spans="1:20" ht="15" customHeight="1" x14ac:dyDescent="0.25">
      <c r="A67" s="62"/>
      <c r="B67" s="64"/>
      <c r="C67" s="20"/>
      <c r="D67" s="19" t="s">
        <v>20</v>
      </c>
      <c r="E67" s="2"/>
      <c r="F67" s="3"/>
      <c r="G67" s="3"/>
      <c r="H67" s="21"/>
      <c r="I67" s="21"/>
      <c r="J67" s="21"/>
      <c r="K67" s="21"/>
      <c r="L67" s="21"/>
      <c r="M67" s="21"/>
      <c r="N67" s="29"/>
      <c r="P67" s="65"/>
      <c r="Q67" s="61"/>
      <c r="R67" s="20" t="s">
        <v>23</v>
      </c>
      <c r="S67" s="19" t="s">
        <v>18</v>
      </c>
      <c r="T67" s="40">
        <v>2.156914208179983E-2</v>
      </c>
    </row>
    <row r="68" spans="1:20" ht="15" customHeight="1" thickBot="1" x14ac:dyDescent="0.3">
      <c r="A68" s="62"/>
      <c r="B68" s="59" t="s">
        <v>21</v>
      </c>
      <c r="C68" s="20"/>
      <c r="D68" s="19" t="s">
        <v>17</v>
      </c>
      <c r="E68" s="2"/>
      <c r="F68" s="3"/>
      <c r="G68" s="3"/>
      <c r="H68" s="21"/>
      <c r="I68" s="21"/>
      <c r="J68" s="21"/>
      <c r="K68" s="21"/>
      <c r="L68" s="21"/>
      <c r="M68" s="21"/>
      <c r="N68" s="29"/>
      <c r="P68" s="65"/>
      <c r="Q68" s="61"/>
      <c r="R68" s="30" t="s">
        <v>23</v>
      </c>
      <c r="S68" s="31" t="s">
        <v>20</v>
      </c>
      <c r="T68" s="41">
        <v>1.8399209040272702E-2</v>
      </c>
    </row>
    <row r="69" spans="1:20" ht="15" customHeight="1" x14ac:dyDescent="0.25">
      <c r="A69" s="62"/>
      <c r="B69" s="59"/>
      <c r="C69" s="20"/>
      <c r="D69" s="19" t="s">
        <v>18</v>
      </c>
      <c r="E69" s="2"/>
      <c r="F69" s="3"/>
      <c r="G69" s="3"/>
      <c r="H69" s="21"/>
      <c r="I69" s="21"/>
      <c r="J69" s="21"/>
      <c r="K69" s="21"/>
      <c r="L69" s="21"/>
      <c r="M69" s="21"/>
      <c r="N69" s="29"/>
      <c r="P69" s="65" t="s">
        <v>27</v>
      </c>
      <c r="Q69" s="64" t="s">
        <v>16</v>
      </c>
      <c r="R69" s="22" t="s">
        <v>16</v>
      </c>
      <c r="S69" s="23" t="s">
        <v>17</v>
      </c>
      <c r="T69" s="39"/>
    </row>
    <row r="70" spans="1:20" ht="15" customHeight="1" x14ac:dyDescent="0.25">
      <c r="A70" s="62"/>
      <c r="B70" s="59"/>
      <c r="C70" s="20"/>
      <c r="D70" s="19" t="s">
        <v>20</v>
      </c>
      <c r="E70" s="2"/>
      <c r="F70" s="3"/>
      <c r="G70" s="3"/>
      <c r="H70" s="21"/>
      <c r="I70" s="21"/>
      <c r="J70" s="21"/>
      <c r="K70" s="21"/>
      <c r="L70" s="21"/>
      <c r="M70" s="21"/>
      <c r="N70" s="29"/>
      <c r="P70" s="65"/>
      <c r="Q70" s="64"/>
      <c r="R70" s="18" t="s">
        <v>16</v>
      </c>
      <c r="S70" s="19" t="s">
        <v>19</v>
      </c>
      <c r="T70" s="40"/>
    </row>
    <row r="71" spans="1:20" ht="15" customHeight="1" x14ac:dyDescent="0.25">
      <c r="A71" s="63"/>
      <c r="B71" s="60" t="s">
        <v>22</v>
      </c>
      <c r="C71" s="20"/>
      <c r="D71" s="19" t="s">
        <v>17</v>
      </c>
      <c r="E71" s="2"/>
      <c r="F71" s="3"/>
      <c r="G71" s="3"/>
      <c r="H71" s="21"/>
      <c r="I71" s="21"/>
      <c r="J71" s="21"/>
      <c r="K71" s="21"/>
      <c r="L71" s="21"/>
      <c r="M71" s="21"/>
      <c r="N71" s="29"/>
      <c r="P71" s="65"/>
      <c r="Q71" s="64"/>
      <c r="R71" s="18" t="s">
        <v>16</v>
      </c>
      <c r="S71" s="19" t="s">
        <v>18</v>
      </c>
      <c r="T71" s="40"/>
    </row>
    <row r="72" spans="1:20" ht="15" customHeight="1" x14ac:dyDescent="0.25">
      <c r="A72" s="63"/>
      <c r="B72" s="60"/>
      <c r="C72" s="20"/>
      <c r="D72" s="19" t="s">
        <v>18</v>
      </c>
      <c r="E72" s="2"/>
      <c r="F72" s="3"/>
      <c r="G72" s="3"/>
      <c r="H72" s="21"/>
      <c r="I72" s="21"/>
      <c r="J72" s="21"/>
      <c r="K72" s="21"/>
      <c r="L72" s="21"/>
      <c r="M72" s="21"/>
      <c r="N72" s="29"/>
      <c r="P72" s="65"/>
      <c r="Q72" s="64"/>
      <c r="R72" s="18" t="s">
        <v>16</v>
      </c>
      <c r="S72" s="19" t="s">
        <v>20</v>
      </c>
      <c r="T72" s="40"/>
    </row>
    <row r="73" spans="1:20" ht="15" customHeight="1" x14ac:dyDescent="0.25">
      <c r="A73" s="63"/>
      <c r="B73" s="60"/>
      <c r="C73" s="20"/>
      <c r="D73" s="19" t="s">
        <v>20</v>
      </c>
      <c r="E73" s="2"/>
      <c r="F73" s="3"/>
      <c r="G73" s="3"/>
      <c r="H73" s="21"/>
      <c r="I73" s="21"/>
      <c r="J73" s="21"/>
      <c r="K73" s="21"/>
      <c r="L73" s="21"/>
      <c r="M73" s="21"/>
      <c r="N73" s="29"/>
      <c r="P73" s="65"/>
      <c r="Q73" s="59" t="s">
        <v>21</v>
      </c>
      <c r="R73" s="20" t="s">
        <v>21</v>
      </c>
      <c r="S73" s="19" t="s">
        <v>17</v>
      </c>
      <c r="T73" s="40"/>
    </row>
    <row r="74" spans="1:20" ht="15" customHeight="1" x14ac:dyDescent="0.25">
      <c r="A74" s="62"/>
      <c r="B74" s="61" t="s">
        <v>23</v>
      </c>
      <c r="C74" s="20"/>
      <c r="D74" s="19" t="s">
        <v>17</v>
      </c>
      <c r="E74" s="2"/>
      <c r="F74" s="3"/>
      <c r="G74" s="3"/>
      <c r="H74" s="21"/>
      <c r="I74" s="21"/>
      <c r="J74" s="21"/>
      <c r="K74" s="21"/>
      <c r="L74" s="21"/>
      <c r="M74" s="21"/>
      <c r="N74" s="29"/>
      <c r="P74" s="65"/>
      <c r="Q74" s="59"/>
      <c r="R74" s="20" t="s">
        <v>21</v>
      </c>
      <c r="S74" s="19" t="s">
        <v>19</v>
      </c>
      <c r="T74" s="40"/>
    </row>
    <row r="75" spans="1:20" ht="15" customHeight="1" x14ac:dyDescent="0.25">
      <c r="A75" s="62"/>
      <c r="B75" s="61"/>
      <c r="C75" s="20"/>
      <c r="D75" s="19" t="s">
        <v>18</v>
      </c>
      <c r="E75" s="2"/>
      <c r="F75" s="3"/>
      <c r="G75" s="3"/>
      <c r="H75" s="21"/>
      <c r="I75" s="21"/>
      <c r="J75" s="21"/>
      <c r="K75" s="21"/>
      <c r="L75" s="21"/>
      <c r="M75" s="21"/>
      <c r="N75" s="29"/>
      <c r="P75" s="65"/>
      <c r="Q75" s="59"/>
      <c r="R75" s="20" t="s">
        <v>21</v>
      </c>
      <c r="S75" s="19" t="s">
        <v>18</v>
      </c>
      <c r="T75" s="40"/>
    </row>
    <row r="76" spans="1:20" ht="15" customHeight="1" thickBot="1" x14ac:dyDescent="0.3">
      <c r="A76" s="62"/>
      <c r="B76" s="61"/>
      <c r="C76" s="30"/>
      <c r="D76" s="31" t="s">
        <v>20</v>
      </c>
      <c r="E76" s="32"/>
      <c r="F76" s="33"/>
      <c r="G76" s="33"/>
      <c r="H76" s="34"/>
      <c r="I76" s="34"/>
      <c r="J76" s="34"/>
      <c r="K76" s="34"/>
      <c r="L76" s="34"/>
      <c r="M76" s="34"/>
      <c r="N76" s="36"/>
      <c r="P76" s="65"/>
      <c r="Q76" s="59"/>
      <c r="R76" s="20" t="s">
        <v>21</v>
      </c>
      <c r="S76" s="19" t="s">
        <v>20</v>
      </c>
      <c r="T76" s="40"/>
    </row>
    <row r="77" spans="1:20" ht="15" customHeight="1" x14ac:dyDescent="0.25">
      <c r="A77" s="62" t="s">
        <v>29</v>
      </c>
      <c r="B77" s="64" t="s">
        <v>16</v>
      </c>
      <c r="C77" s="38"/>
      <c r="D77" s="23" t="s">
        <v>17</v>
      </c>
      <c r="E77" s="24"/>
      <c r="F77" s="25"/>
      <c r="G77" s="25"/>
      <c r="H77" s="26"/>
      <c r="I77" s="26"/>
      <c r="J77" s="26"/>
      <c r="K77" s="26"/>
      <c r="L77" s="26"/>
      <c r="M77" s="26"/>
      <c r="N77" s="28"/>
      <c r="P77" s="65"/>
      <c r="Q77" s="60" t="s">
        <v>22</v>
      </c>
      <c r="R77" s="20" t="s">
        <v>22</v>
      </c>
      <c r="S77" s="19" t="s">
        <v>17</v>
      </c>
      <c r="T77" s="40"/>
    </row>
    <row r="78" spans="1:20" ht="15" customHeight="1" x14ac:dyDescent="0.25">
      <c r="A78" s="62"/>
      <c r="B78" s="64"/>
      <c r="C78" s="20"/>
      <c r="D78" s="19" t="s">
        <v>18</v>
      </c>
      <c r="E78" s="2"/>
      <c r="F78" s="3"/>
      <c r="G78" s="3"/>
      <c r="H78" s="21"/>
      <c r="I78" s="21"/>
      <c r="J78" s="21"/>
      <c r="K78" s="21"/>
      <c r="L78" s="21"/>
      <c r="M78" s="21"/>
      <c r="N78" s="29"/>
      <c r="P78" s="65"/>
      <c r="Q78" s="60"/>
      <c r="R78" s="20" t="s">
        <v>22</v>
      </c>
      <c r="S78" s="19" t="s">
        <v>19</v>
      </c>
      <c r="T78" s="40"/>
    </row>
    <row r="79" spans="1:20" ht="15" customHeight="1" x14ac:dyDescent="0.25">
      <c r="A79" s="62"/>
      <c r="B79" s="64"/>
      <c r="C79" s="20"/>
      <c r="D79" s="19" t="s">
        <v>20</v>
      </c>
      <c r="E79" s="2"/>
      <c r="F79" s="3"/>
      <c r="G79" s="3"/>
      <c r="H79" s="21"/>
      <c r="I79" s="21"/>
      <c r="J79" s="21"/>
      <c r="K79" s="21"/>
      <c r="L79" s="21"/>
      <c r="M79" s="21"/>
      <c r="N79" s="29"/>
      <c r="P79" s="65"/>
      <c r="Q79" s="60"/>
      <c r="R79" s="20" t="s">
        <v>22</v>
      </c>
      <c r="S79" s="19" t="s">
        <v>18</v>
      </c>
      <c r="T79" s="40"/>
    </row>
    <row r="80" spans="1:20" ht="15" customHeight="1" x14ac:dyDescent="0.25">
      <c r="A80" s="62"/>
      <c r="B80" s="59" t="s">
        <v>21</v>
      </c>
      <c r="C80" s="20"/>
      <c r="D80" s="19" t="s">
        <v>17</v>
      </c>
      <c r="E80" s="2"/>
      <c r="F80" s="3"/>
      <c r="G80" s="3"/>
      <c r="H80" s="21"/>
      <c r="I80" s="21"/>
      <c r="J80" s="21"/>
      <c r="K80" s="21"/>
      <c r="L80" s="21"/>
      <c r="M80" s="21"/>
      <c r="N80" s="29"/>
      <c r="P80" s="65"/>
      <c r="Q80" s="60"/>
      <c r="R80" s="20" t="s">
        <v>22</v>
      </c>
      <c r="S80" s="19" t="s">
        <v>20</v>
      </c>
      <c r="T80" s="40"/>
    </row>
    <row r="81" spans="1:20" ht="15" customHeight="1" x14ac:dyDescent="0.25">
      <c r="A81" s="62"/>
      <c r="B81" s="59"/>
      <c r="C81" s="20"/>
      <c r="D81" s="19" t="s">
        <v>18</v>
      </c>
      <c r="E81" s="2"/>
      <c r="F81" s="3"/>
      <c r="G81" s="3"/>
      <c r="H81" s="21"/>
      <c r="I81" s="21"/>
      <c r="J81" s="21"/>
      <c r="K81" s="21"/>
      <c r="L81" s="21"/>
      <c r="M81" s="21"/>
      <c r="N81" s="29"/>
      <c r="P81" s="65"/>
      <c r="Q81" s="61" t="s">
        <v>23</v>
      </c>
      <c r="R81" s="20" t="s">
        <v>23</v>
      </c>
      <c r="S81" s="19" t="s">
        <v>17</v>
      </c>
      <c r="T81" s="40"/>
    </row>
    <row r="82" spans="1:20" ht="15" customHeight="1" x14ac:dyDescent="0.25">
      <c r="A82" s="62"/>
      <c r="B82" s="59"/>
      <c r="C82" s="20"/>
      <c r="D82" s="19" t="s">
        <v>20</v>
      </c>
      <c r="E82" s="2"/>
      <c r="F82" s="3"/>
      <c r="G82" s="3"/>
      <c r="H82" s="21"/>
      <c r="I82" s="21"/>
      <c r="J82" s="21"/>
      <c r="K82" s="21"/>
      <c r="L82" s="21"/>
      <c r="M82" s="21"/>
      <c r="N82" s="29"/>
      <c r="P82" s="65"/>
      <c r="Q82" s="61"/>
      <c r="R82" s="20" t="s">
        <v>23</v>
      </c>
      <c r="S82" s="19" t="s">
        <v>19</v>
      </c>
      <c r="T82" s="40"/>
    </row>
    <row r="83" spans="1:20" ht="15" customHeight="1" x14ac:dyDescent="0.25">
      <c r="A83" s="63"/>
      <c r="B83" s="60" t="s">
        <v>22</v>
      </c>
      <c r="C83" s="20"/>
      <c r="D83" s="19" t="s">
        <v>17</v>
      </c>
      <c r="E83" s="2"/>
      <c r="F83" s="3"/>
      <c r="G83" s="3"/>
      <c r="H83" s="21"/>
      <c r="I83" s="21"/>
      <c r="J83" s="21"/>
      <c r="K83" s="21"/>
      <c r="L83" s="21"/>
      <c r="M83" s="21"/>
      <c r="N83" s="29"/>
      <c r="P83" s="65"/>
      <c r="Q83" s="61"/>
      <c r="R83" s="20" t="s">
        <v>23</v>
      </c>
      <c r="S83" s="19" t="s">
        <v>18</v>
      </c>
      <c r="T83" s="40"/>
    </row>
    <row r="84" spans="1:20" ht="15" customHeight="1" thickBot="1" x14ac:dyDescent="0.3">
      <c r="A84" s="63"/>
      <c r="B84" s="60"/>
      <c r="C84" s="20"/>
      <c r="D84" s="19" t="s">
        <v>18</v>
      </c>
      <c r="E84" s="2"/>
      <c r="F84" s="3"/>
      <c r="G84" s="3"/>
      <c r="H84" s="21"/>
      <c r="I84" s="21"/>
      <c r="J84" s="21"/>
      <c r="K84" s="21"/>
      <c r="L84" s="21"/>
      <c r="M84" s="21"/>
      <c r="N84" s="29"/>
      <c r="P84" s="65"/>
      <c r="Q84" s="61"/>
      <c r="R84" s="30" t="s">
        <v>23</v>
      </c>
      <c r="S84" s="31" t="s">
        <v>20</v>
      </c>
      <c r="T84" s="41"/>
    </row>
    <row r="85" spans="1:20" ht="15" customHeight="1" x14ac:dyDescent="0.25">
      <c r="A85" s="63"/>
      <c r="B85" s="60"/>
      <c r="C85" s="20"/>
      <c r="D85" s="19" t="s">
        <v>20</v>
      </c>
      <c r="E85" s="2"/>
      <c r="F85" s="3"/>
      <c r="G85" s="3"/>
      <c r="H85" s="21"/>
      <c r="I85" s="21"/>
      <c r="J85" s="21"/>
      <c r="K85" s="21"/>
      <c r="L85" s="21"/>
      <c r="M85" s="21"/>
      <c r="N85" s="29"/>
      <c r="P85" s="65" t="s">
        <v>28</v>
      </c>
      <c r="Q85" s="64" t="s">
        <v>16</v>
      </c>
      <c r="R85" s="22" t="s">
        <v>16</v>
      </c>
      <c r="S85" s="23" t="s">
        <v>17</v>
      </c>
      <c r="T85" s="39"/>
    </row>
    <row r="86" spans="1:20" ht="15" customHeight="1" x14ac:dyDescent="0.25">
      <c r="A86" s="62"/>
      <c r="B86" s="61" t="s">
        <v>23</v>
      </c>
      <c r="C86" s="20"/>
      <c r="D86" s="19" t="s">
        <v>17</v>
      </c>
      <c r="E86" s="2"/>
      <c r="F86" s="3"/>
      <c r="G86" s="3"/>
      <c r="H86" s="21"/>
      <c r="I86" s="21"/>
      <c r="J86" s="21"/>
      <c r="K86" s="21"/>
      <c r="L86" s="21"/>
      <c r="M86" s="21"/>
      <c r="N86" s="29"/>
      <c r="P86" s="65"/>
      <c r="Q86" s="64"/>
      <c r="R86" s="18" t="s">
        <v>16</v>
      </c>
      <c r="S86" s="19" t="s">
        <v>19</v>
      </c>
      <c r="T86" s="40"/>
    </row>
    <row r="87" spans="1:20" ht="15" customHeight="1" x14ac:dyDescent="0.25">
      <c r="A87" s="62"/>
      <c r="B87" s="61"/>
      <c r="C87" s="20"/>
      <c r="D87" s="19" t="s">
        <v>18</v>
      </c>
      <c r="E87" s="2"/>
      <c r="F87" s="3"/>
      <c r="G87" s="3"/>
      <c r="H87" s="21"/>
      <c r="I87" s="21"/>
      <c r="J87" s="21"/>
      <c r="K87" s="21"/>
      <c r="L87" s="21"/>
      <c r="M87" s="21"/>
      <c r="N87" s="29"/>
      <c r="P87" s="65"/>
      <c r="Q87" s="64"/>
      <c r="R87" s="18" t="s">
        <v>16</v>
      </c>
      <c r="S87" s="19" t="s">
        <v>18</v>
      </c>
      <c r="T87" s="40"/>
    </row>
    <row r="88" spans="1:20" ht="15" customHeight="1" thickBot="1" x14ac:dyDescent="0.3">
      <c r="A88" s="62"/>
      <c r="B88" s="61"/>
      <c r="C88" s="30"/>
      <c r="D88" s="31" t="s">
        <v>20</v>
      </c>
      <c r="E88" s="32"/>
      <c r="F88" s="33"/>
      <c r="G88" s="33"/>
      <c r="H88" s="34"/>
      <c r="I88" s="34"/>
      <c r="J88" s="34"/>
      <c r="K88" s="34"/>
      <c r="L88" s="34"/>
      <c r="M88" s="34"/>
      <c r="N88" s="36"/>
      <c r="P88" s="65"/>
      <c r="Q88" s="64"/>
      <c r="R88" s="18" t="s">
        <v>16</v>
      </c>
      <c r="S88" s="19" t="s">
        <v>20</v>
      </c>
      <c r="T88" s="40"/>
    </row>
    <row r="89" spans="1:20" ht="15" customHeight="1" x14ac:dyDescent="0.25">
      <c r="A89" s="62" t="s">
        <v>30</v>
      </c>
      <c r="B89" s="64" t="s">
        <v>16</v>
      </c>
      <c r="C89" s="38"/>
      <c r="D89" s="23" t="s">
        <v>17</v>
      </c>
      <c r="E89" s="26"/>
      <c r="F89" s="25"/>
      <c r="G89" s="25"/>
      <c r="H89" s="26"/>
      <c r="I89" s="26"/>
      <c r="J89" s="26"/>
      <c r="K89" s="26"/>
      <c r="L89" s="26"/>
      <c r="M89" s="26"/>
      <c r="N89" s="39"/>
      <c r="P89" s="65"/>
      <c r="Q89" s="59" t="s">
        <v>21</v>
      </c>
      <c r="R89" s="20" t="s">
        <v>21</v>
      </c>
      <c r="S89" s="19" t="s">
        <v>17</v>
      </c>
      <c r="T89" s="40"/>
    </row>
    <row r="90" spans="1:20" ht="15" customHeight="1" x14ac:dyDescent="0.25">
      <c r="A90" s="62"/>
      <c r="B90" s="64"/>
      <c r="C90" s="20"/>
      <c r="D90" s="19" t="s">
        <v>18</v>
      </c>
      <c r="E90" s="21"/>
      <c r="F90" s="3"/>
      <c r="G90" s="3"/>
      <c r="H90" s="21"/>
      <c r="I90" s="21"/>
      <c r="J90" s="21"/>
      <c r="K90" s="21"/>
      <c r="L90" s="21"/>
      <c r="M90" s="21"/>
      <c r="N90" s="40"/>
      <c r="P90" s="65"/>
      <c r="Q90" s="59"/>
      <c r="R90" s="20" t="s">
        <v>21</v>
      </c>
      <c r="S90" s="19" t="s">
        <v>19</v>
      </c>
      <c r="T90" s="40"/>
    </row>
    <row r="91" spans="1:20" ht="15" customHeight="1" x14ac:dyDescent="0.25">
      <c r="A91" s="62"/>
      <c r="B91" s="64"/>
      <c r="C91" s="20"/>
      <c r="D91" s="19" t="s">
        <v>20</v>
      </c>
      <c r="E91" s="21"/>
      <c r="F91" s="3"/>
      <c r="G91" s="3"/>
      <c r="H91" s="21"/>
      <c r="I91" s="21"/>
      <c r="J91" s="21"/>
      <c r="K91" s="21"/>
      <c r="L91" s="21"/>
      <c r="M91" s="21"/>
      <c r="N91" s="40"/>
      <c r="P91" s="65"/>
      <c r="Q91" s="59"/>
      <c r="R91" s="20" t="s">
        <v>21</v>
      </c>
      <c r="S91" s="19" t="s">
        <v>18</v>
      </c>
      <c r="T91" s="40"/>
    </row>
    <row r="92" spans="1:20" ht="15" customHeight="1" x14ac:dyDescent="0.25">
      <c r="A92" s="62"/>
      <c r="B92" s="59" t="s">
        <v>21</v>
      </c>
      <c r="C92" s="20"/>
      <c r="D92" s="19" t="s">
        <v>17</v>
      </c>
      <c r="E92" s="21"/>
      <c r="F92" s="3"/>
      <c r="G92" s="3"/>
      <c r="H92" s="21"/>
      <c r="I92" s="21"/>
      <c r="J92" s="21"/>
      <c r="K92" s="21"/>
      <c r="L92" s="21"/>
      <c r="M92" s="21"/>
      <c r="N92" s="40"/>
      <c r="P92" s="65"/>
      <c r="Q92" s="59"/>
      <c r="R92" s="20" t="s">
        <v>21</v>
      </c>
      <c r="S92" s="19" t="s">
        <v>20</v>
      </c>
      <c r="T92" s="40"/>
    </row>
    <row r="93" spans="1:20" ht="15" customHeight="1" x14ac:dyDescent="0.25">
      <c r="A93" s="62"/>
      <c r="B93" s="59"/>
      <c r="C93" s="20"/>
      <c r="D93" s="19" t="s">
        <v>18</v>
      </c>
      <c r="E93" s="21"/>
      <c r="F93" s="3"/>
      <c r="G93" s="3"/>
      <c r="H93" s="21"/>
      <c r="I93" s="21"/>
      <c r="J93" s="21"/>
      <c r="K93" s="21"/>
      <c r="L93" s="21"/>
      <c r="M93" s="21"/>
      <c r="N93" s="40"/>
      <c r="P93" s="65"/>
      <c r="Q93" s="60" t="s">
        <v>22</v>
      </c>
      <c r="R93" s="20" t="s">
        <v>22</v>
      </c>
      <c r="S93" s="19" t="s">
        <v>17</v>
      </c>
      <c r="T93" s="40"/>
    </row>
    <row r="94" spans="1:20" ht="15" customHeight="1" x14ac:dyDescent="0.25">
      <c r="A94" s="62"/>
      <c r="B94" s="59"/>
      <c r="C94" s="20"/>
      <c r="D94" s="19" t="s">
        <v>20</v>
      </c>
      <c r="E94" s="21"/>
      <c r="F94" s="3"/>
      <c r="G94" s="3"/>
      <c r="H94" s="21"/>
      <c r="I94" s="21"/>
      <c r="J94" s="21"/>
      <c r="K94" s="21"/>
      <c r="L94" s="21"/>
      <c r="M94" s="21"/>
      <c r="N94" s="40"/>
      <c r="P94" s="65"/>
      <c r="Q94" s="60"/>
      <c r="R94" s="20" t="s">
        <v>22</v>
      </c>
      <c r="S94" s="19" t="s">
        <v>19</v>
      </c>
      <c r="T94" s="40"/>
    </row>
    <row r="95" spans="1:20" ht="15" customHeight="1" x14ac:dyDescent="0.25">
      <c r="A95" s="63"/>
      <c r="B95" s="60" t="s">
        <v>22</v>
      </c>
      <c r="C95" s="20"/>
      <c r="D95" s="19" t="s">
        <v>17</v>
      </c>
      <c r="E95" s="21"/>
      <c r="F95" s="3"/>
      <c r="G95" s="3"/>
      <c r="H95" s="21"/>
      <c r="I95" s="21"/>
      <c r="J95" s="21"/>
      <c r="K95" s="21"/>
      <c r="L95" s="21"/>
      <c r="M95" s="21"/>
      <c r="N95" s="40"/>
      <c r="P95" s="65"/>
      <c r="Q95" s="60"/>
      <c r="R95" s="20" t="s">
        <v>22</v>
      </c>
      <c r="S95" s="19" t="s">
        <v>18</v>
      </c>
      <c r="T95" s="40"/>
    </row>
    <row r="96" spans="1:20" ht="15" customHeight="1" x14ac:dyDescent="0.25">
      <c r="A96" s="63"/>
      <c r="B96" s="60"/>
      <c r="C96" s="20"/>
      <c r="D96" s="19" t="s">
        <v>18</v>
      </c>
      <c r="E96" s="21"/>
      <c r="F96" s="3"/>
      <c r="G96" s="3"/>
      <c r="H96" s="21"/>
      <c r="I96" s="21"/>
      <c r="J96" s="21"/>
      <c r="K96" s="21"/>
      <c r="L96" s="21"/>
      <c r="M96" s="21"/>
      <c r="N96" s="40"/>
      <c r="P96" s="65"/>
      <c r="Q96" s="60"/>
      <c r="R96" s="20" t="s">
        <v>22</v>
      </c>
      <c r="S96" s="19" t="s">
        <v>20</v>
      </c>
      <c r="T96" s="40"/>
    </row>
    <row r="97" spans="1:20" ht="15" customHeight="1" x14ac:dyDescent="0.25">
      <c r="A97" s="63"/>
      <c r="B97" s="60"/>
      <c r="C97" s="20"/>
      <c r="D97" s="19" t="s">
        <v>20</v>
      </c>
      <c r="E97" s="21"/>
      <c r="F97" s="3"/>
      <c r="G97" s="3"/>
      <c r="H97" s="21"/>
      <c r="I97" s="21"/>
      <c r="J97" s="21"/>
      <c r="K97" s="21"/>
      <c r="L97" s="21"/>
      <c r="M97" s="21"/>
      <c r="N97" s="40"/>
      <c r="P97" s="65"/>
      <c r="Q97" s="61" t="s">
        <v>23</v>
      </c>
      <c r="R97" s="20" t="s">
        <v>23</v>
      </c>
      <c r="S97" s="19" t="s">
        <v>17</v>
      </c>
      <c r="T97" s="40"/>
    </row>
    <row r="98" spans="1:20" ht="15" customHeight="1" x14ac:dyDescent="0.25">
      <c r="A98" s="62"/>
      <c r="B98" s="61" t="s">
        <v>23</v>
      </c>
      <c r="C98" s="20"/>
      <c r="D98" s="19" t="s">
        <v>17</v>
      </c>
      <c r="E98" s="21"/>
      <c r="F98" s="3"/>
      <c r="G98" s="3"/>
      <c r="H98" s="21"/>
      <c r="I98" s="21"/>
      <c r="J98" s="21"/>
      <c r="K98" s="21"/>
      <c r="L98" s="21"/>
      <c r="M98" s="21"/>
      <c r="N98" s="40"/>
      <c r="P98" s="65"/>
      <c r="Q98" s="61"/>
      <c r="R98" s="20" t="s">
        <v>23</v>
      </c>
      <c r="S98" s="19" t="s">
        <v>19</v>
      </c>
      <c r="T98" s="40"/>
    </row>
    <row r="99" spans="1:20" ht="15" customHeight="1" x14ac:dyDescent="0.25">
      <c r="A99" s="62"/>
      <c r="B99" s="61"/>
      <c r="C99" s="20"/>
      <c r="D99" s="19" t="s">
        <v>18</v>
      </c>
      <c r="E99" s="21"/>
      <c r="F99" s="3"/>
      <c r="G99" s="3"/>
      <c r="H99" s="21"/>
      <c r="I99" s="21"/>
      <c r="J99" s="21"/>
      <c r="K99" s="21"/>
      <c r="L99" s="21"/>
      <c r="M99" s="21"/>
      <c r="N99" s="40"/>
      <c r="P99" s="65"/>
      <c r="Q99" s="61"/>
      <c r="R99" s="20" t="s">
        <v>23</v>
      </c>
      <c r="S99" s="19" t="s">
        <v>18</v>
      </c>
      <c r="T99" s="40"/>
    </row>
    <row r="100" spans="1:20" ht="15" customHeight="1" thickBot="1" x14ac:dyDescent="0.3">
      <c r="A100" s="62"/>
      <c r="B100" s="61"/>
      <c r="C100" s="30"/>
      <c r="D100" s="31" t="s">
        <v>20</v>
      </c>
      <c r="E100" s="34"/>
      <c r="F100" s="33"/>
      <c r="G100" s="33"/>
      <c r="H100" s="34"/>
      <c r="I100" s="34"/>
      <c r="J100" s="34"/>
      <c r="K100" s="34"/>
      <c r="L100" s="34"/>
      <c r="M100" s="34"/>
      <c r="N100" s="41"/>
      <c r="P100" s="65"/>
      <c r="Q100" s="61"/>
      <c r="R100" s="30" t="s">
        <v>23</v>
      </c>
      <c r="S100" s="31" t="s">
        <v>20</v>
      </c>
      <c r="T100" s="41"/>
    </row>
    <row r="101" spans="1:20" ht="15" customHeight="1" x14ac:dyDescent="0.25">
      <c r="A101" s="62" t="s">
        <v>32</v>
      </c>
      <c r="B101" s="64" t="s">
        <v>16</v>
      </c>
      <c r="C101" s="38"/>
      <c r="D101" s="23" t="s">
        <v>17</v>
      </c>
      <c r="E101" s="26"/>
      <c r="F101" s="25"/>
      <c r="G101" s="25"/>
      <c r="H101" s="26"/>
      <c r="I101" s="26"/>
      <c r="J101" s="26"/>
      <c r="K101" s="26"/>
      <c r="L101" s="26"/>
      <c r="M101" s="26"/>
      <c r="N101" s="39"/>
      <c r="P101" s="65" t="s">
        <v>29</v>
      </c>
      <c r="Q101" s="64" t="s">
        <v>16</v>
      </c>
      <c r="R101" s="22"/>
      <c r="S101" s="23" t="s">
        <v>17</v>
      </c>
      <c r="T101" s="39"/>
    </row>
    <row r="102" spans="1:20" x14ac:dyDescent="0.25">
      <c r="A102" s="62"/>
      <c r="B102" s="64"/>
      <c r="C102" s="20"/>
      <c r="D102" s="19" t="s">
        <v>18</v>
      </c>
      <c r="E102" s="21"/>
      <c r="F102" s="3"/>
      <c r="G102" s="3"/>
      <c r="H102" s="21"/>
      <c r="I102" s="21"/>
      <c r="J102" s="21"/>
      <c r="K102" s="21"/>
      <c r="L102" s="21"/>
      <c r="M102" s="21"/>
      <c r="N102" s="40"/>
      <c r="P102" s="65"/>
      <c r="Q102" s="64"/>
      <c r="R102" s="18"/>
      <c r="S102" s="19" t="s">
        <v>19</v>
      </c>
      <c r="T102" s="40"/>
    </row>
    <row r="103" spans="1:20" x14ac:dyDescent="0.25">
      <c r="A103" s="62"/>
      <c r="B103" s="64"/>
      <c r="C103" s="20"/>
      <c r="D103" s="19" t="s">
        <v>20</v>
      </c>
      <c r="E103" s="21"/>
      <c r="F103" s="3"/>
      <c r="G103" s="3"/>
      <c r="H103" s="21"/>
      <c r="I103" s="21"/>
      <c r="J103" s="21"/>
      <c r="K103" s="21"/>
      <c r="L103" s="21"/>
      <c r="M103" s="21"/>
      <c r="N103" s="40"/>
      <c r="P103" s="65"/>
      <c r="Q103" s="64"/>
      <c r="R103" s="18"/>
      <c r="S103" s="19" t="s">
        <v>18</v>
      </c>
      <c r="T103" s="40"/>
    </row>
    <row r="104" spans="1:20" x14ac:dyDescent="0.25">
      <c r="A104" s="62"/>
      <c r="B104" s="59" t="s">
        <v>21</v>
      </c>
      <c r="C104" s="20"/>
      <c r="D104" s="19" t="s">
        <v>17</v>
      </c>
      <c r="E104" s="21"/>
      <c r="F104" s="3"/>
      <c r="G104" s="3"/>
      <c r="H104" s="21"/>
      <c r="I104" s="21"/>
      <c r="J104" s="21"/>
      <c r="K104" s="21"/>
      <c r="L104" s="21"/>
      <c r="M104" s="21"/>
      <c r="N104" s="40"/>
      <c r="P104" s="65"/>
      <c r="Q104" s="64"/>
      <c r="R104" s="18"/>
      <c r="S104" s="19" t="s">
        <v>20</v>
      </c>
      <c r="T104" s="40"/>
    </row>
    <row r="105" spans="1:20" x14ac:dyDescent="0.25">
      <c r="A105" s="62"/>
      <c r="B105" s="59"/>
      <c r="C105" s="20"/>
      <c r="D105" s="19" t="s">
        <v>18</v>
      </c>
      <c r="E105" s="21"/>
      <c r="F105" s="3"/>
      <c r="G105" s="3"/>
      <c r="H105" s="21"/>
      <c r="I105" s="21"/>
      <c r="J105" s="21"/>
      <c r="K105" s="21"/>
      <c r="L105" s="21"/>
      <c r="M105" s="21"/>
      <c r="N105" s="40"/>
      <c r="P105" s="65"/>
      <c r="Q105" s="59" t="s">
        <v>21</v>
      </c>
      <c r="R105" s="20"/>
      <c r="S105" s="19" t="s">
        <v>17</v>
      </c>
      <c r="T105" s="40"/>
    </row>
    <row r="106" spans="1:20" x14ac:dyDescent="0.25">
      <c r="A106" s="62"/>
      <c r="B106" s="59"/>
      <c r="C106" s="20"/>
      <c r="D106" s="19" t="s">
        <v>20</v>
      </c>
      <c r="E106" s="21"/>
      <c r="F106" s="3"/>
      <c r="G106" s="3"/>
      <c r="H106" s="21"/>
      <c r="I106" s="21"/>
      <c r="J106" s="21"/>
      <c r="K106" s="21"/>
      <c r="L106" s="21"/>
      <c r="M106" s="21"/>
      <c r="N106" s="40"/>
      <c r="P106" s="65"/>
      <c r="Q106" s="59"/>
      <c r="R106" s="20"/>
      <c r="S106" s="19" t="s">
        <v>19</v>
      </c>
      <c r="T106" s="40"/>
    </row>
    <row r="107" spans="1:20" x14ac:dyDescent="0.25">
      <c r="A107" s="63"/>
      <c r="B107" s="60" t="s">
        <v>22</v>
      </c>
      <c r="C107" s="20"/>
      <c r="D107" s="19" t="s">
        <v>17</v>
      </c>
      <c r="E107" s="21"/>
      <c r="F107" s="3"/>
      <c r="G107" s="3"/>
      <c r="H107" s="21"/>
      <c r="I107" s="21"/>
      <c r="J107" s="21"/>
      <c r="K107" s="21"/>
      <c r="L107" s="21"/>
      <c r="M107" s="21"/>
      <c r="N107" s="40"/>
      <c r="P107" s="65"/>
      <c r="Q107" s="59"/>
      <c r="R107" s="20"/>
      <c r="S107" s="19" t="s">
        <v>18</v>
      </c>
      <c r="T107" s="40"/>
    </row>
    <row r="108" spans="1:20" x14ac:dyDescent="0.25">
      <c r="A108" s="63"/>
      <c r="B108" s="60"/>
      <c r="C108" s="20"/>
      <c r="D108" s="19" t="s">
        <v>18</v>
      </c>
      <c r="E108" s="21"/>
      <c r="F108" s="3"/>
      <c r="G108" s="3"/>
      <c r="H108" s="21"/>
      <c r="I108" s="21"/>
      <c r="J108" s="21"/>
      <c r="K108" s="21"/>
      <c r="L108" s="21"/>
      <c r="M108" s="21"/>
      <c r="N108" s="40"/>
      <c r="P108" s="65"/>
      <c r="Q108" s="59"/>
      <c r="R108" s="20"/>
      <c r="S108" s="19" t="s">
        <v>20</v>
      </c>
      <c r="T108" s="40"/>
    </row>
    <row r="109" spans="1:20" x14ac:dyDescent="0.25">
      <c r="A109" s="63"/>
      <c r="B109" s="60"/>
      <c r="C109" s="20"/>
      <c r="D109" s="19" t="s">
        <v>20</v>
      </c>
      <c r="E109" s="21"/>
      <c r="F109" s="3"/>
      <c r="G109" s="3"/>
      <c r="H109" s="21"/>
      <c r="I109" s="21"/>
      <c r="J109" s="21"/>
      <c r="K109" s="21"/>
      <c r="L109" s="21"/>
      <c r="M109" s="21"/>
      <c r="N109" s="40"/>
      <c r="P109" s="65"/>
      <c r="Q109" s="60" t="s">
        <v>22</v>
      </c>
      <c r="R109" s="20"/>
      <c r="S109" s="19" t="s">
        <v>17</v>
      </c>
      <c r="T109" s="40"/>
    </row>
    <row r="110" spans="1:20" x14ac:dyDescent="0.25">
      <c r="A110" s="62"/>
      <c r="B110" s="61" t="s">
        <v>23</v>
      </c>
      <c r="C110" s="20"/>
      <c r="D110" s="19" t="s">
        <v>17</v>
      </c>
      <c r="E110" s="21"/>
      <c r="F110" s="3"/>
      <c r="G110" s="3"/>
      <c r="H110" s="21"/>
      <c r="I110" s="21"/>
      <c r="J110" s="21"/>
      <c r="K110" s="21"/>
      <c r="L110" s="21"/>
      <c r="M110" s="21"/>
      <c r="N110" s="40"/>
      <c r="P110" s="65"/>
      <c r="Q110" s="60"/>
      <c r="R110" s="20"/>
      <c r="S110" s="19" t="s">
        <v>19</v>
      </c>
      <c r="T110" s="40"/>
    </row>
    <row r="111" spans="1:20" x14ac:dyDescent="0.25">
      <c r="A111" s="62"/>
      <c r="B111" s="61"/>
      <c r="C111" s="20"/>
      <c r="D111" s="19" t="s">
        <v>18</v>
      </c>
      <c r="E111" s="21"/>
      <c r="F111" s="3"/>
      <c r="G111" s="3"/>
      <c r="H111" s="21"/>
      <c r="I111" s="21"/>
      <c r="J111" s="21"/>
      <c r="K111" s="21"/>
      <c r="L111" s="21"/>
      <c r="M111" s="21"/>
      <c r="N111" s="40"/>
      <c r="P111" s="65"/>
      <c r="Q111" s="60"/>
      <c r="R111" s="20"/>
      <c r="S111" s="19" t="s">
        <v>18</v>
      </c>
      <c r="T111" s="40"/>
    </row>
    <row r="112" spans="1:20" ht="15.75" thickBot="1" x14ac:dyDescent="0.3">
      <c r="A112" s="62"/>
      <c r="B112" s="61"/>
      <c r="C112" s="30"/>
      <c r="D112" s="31" t="s">
        <v>20</v>
      </c>
      <c r="E112" s="34"/>
      <c r="F112" s="33"/>
      <c r="G112" s="33"/>
      <c r="H112" s="34"/>
      <c r="I112" s="34"/>
      <c r="J112" s="34"/>
      <c r="K112" s="34"/>
      <c r="L112" s="34"/>
      <c r="M112" s="34"/>
      <c r="N112" s="41"/>
      <c r="P112" s="65"/>
      <c r="Q112" s="60"/>
      <c r="R112" s="20"/>
      <c r="S112" s="19" t="s">
        <v>20</v>
      </c>
      <c r="T112" s="40"/>
    </row>
    <row r="113" spans="1:20" x14ac:dyDescent="0.25">
      <c r="A113" s="62" t="s">
        <v>33</v>
      </c>
      <c r="B113" s="64" t="s">
        <v>16</v>
      </c>
      <c r="C113" s="38"/>
      <c r="D113" s="23" t="s">
        <v>17</v>
      </c>
      <c r="E113" s="42"/>
      <c r="F113" s="43"/>
      <c r="G113" s="44"/>
      <c r="H113" s="45"/>
      <c r="I113" s="46"/>
      <c r="J113" s="45"/>
      <c r="K113" s="42"/>
      <c r="L113" s="42"/>
      <c r="M113" s="26"/>
      <c r="N113" s="39"/>
      <c r="P113" s="65"/>
      <c r="Q113" s="61" t="s">
        <v>23</v>
      </c>
      <c r="R113" s="20"/>
      <c r="S113" s="19" t="s">
        <v>17</v>
      </c>
      <c r="T113" s="40"/>
    </row>
    <row r="114" spans="1:20" x14ac:dyDescent="0.25">
      <c r="A114" s="62"/>
      <c r="B114" s="64"/>
      <c r="C114" s="20"/>
      <c r="D114" s="19" t="s">
        <v>18</v>
      </c>
      <c r="E114" s="16"/>
      <c r="F114" s="12"/>
      <c r="G114" s="13"/>
      <c r="H114" s="17"/>
      <c r="I114" s="14"/>
      <c r="J114" s="17"/>
      <c r="K114" s="16"/>
      <c r="L114" s="16"/>
      <c r="M114" s="21"/>
      <c r="N114" s="40"/>
      <c r="P114" s="65"/>
      <c r="Q114" s="61"/>
      <c r="R114" s="20"/>
      <c r="S114" s="19" t="s">
        <v>19</v>
      </c>
      <c r="T114" s="40"/>
    </row>
    <row r="115" spans="1:20" x14ac:dyDescent="0.25">
      <c r="A115" s="62"/>
      <c r="B115" s="64"/>
      <c r="C115" s="20"/>
      <c r="D115" s="19" t="s">
        <v>20</v>
      </c>
      <c r="E115" s="16"/>
      <c r="F115" s="12"/>
      <c r="G115" s="13"/>
      <c r="H115" s="17"/>
      <c r="I115" s="14"/>
      <c r="J115" s="17"/>
      <c r="K115" s="16"/>
      <c r="L115" s="16"/>
      <c r="M115" s="21"/>
      <c r="N115" s="40"/>
      <c r="P115" s="65"/>
      <c r="Q115" s="61"/>
      <c r="R115" s="20"/>
      <c r="S115" s="19" t="s">
        <v>18</v>
      </c>
      <c r="T115" s="40"/>
    </row>
    <row r="116" spans="1:20" ht="15.75" thickBot="1" x14ac:dyDescent="0.3">
      <c r="A116" s="62"/>
      <c r="B116" s="59" t="s">
        <v>21</v>
      </c>
      <c r="C116" s="20"/>
      <c r="D116" s="19" t="s">
        <v>17</v>
      </c>
      <c r="E116" s="16"/>
      <c r="F116" s="12"/>
      <c r="G116" s="13"/>
      <c r="H116" s="17"/>
      <c r="I116" s="16"/>
      <c r="J116" s="17"/>
      <c r="K116" s="16"/>
      <c r="L116" s="16"/>
      <c r="M116" s="21"/>
      <c r="N116" s="47"/>
      <c r="P116" s="65"/>
      <c r="Q116" s="61"/>
      <c r="R116" s="30"/>
      <c r="S116" s="31" t="s">
        <v>20</v>
      </c>
      <c r="T116" s="41"/>
    </row>
    <row r="117" spans="1:20" x14ac:dyDescent="0.25">
      <c r="A117" s="62"/>
      <c r="B117" s="59"/>
      <c r="C117" s="20"/>
      <c r="D117" s="19" t="s">
        <v>18</v>
      </c>
      <c r="E117" s="16"/>
      <c r="F117" s="12"/>
      <c r="G117" s="13"/>
      <c r="H117" s="17"/>
      <c r="I117" s="16"/>
      <c r="J117" s="17"/>
      <c r="K117" s="16"/>
      <c r="L117" s="16"/>
      <c r="M117" s="21"/>
      <c r="N117" s="47"/>
      <c r="P117" s="65" t="s">
        <v>30</v>
      </c>
      <c r="Q117" s="64" t="s">
        <v>16</v>
      </c>
      <c r="R117" s="22"/>
      <c r="S117" s="23" t="s">
        <v>17</v>
      </c>
      <c r="T117" s="39"/>
    </row>
    <row r="118" spans="1:20" x14ac:dyDescent="0.25">
      <c r="A118" s="62"/>
      <c r="B118" s="59"/>
      <c r="C118" s="20"/>
      <c r="D118" s="19" t="s">
        <v>20</v>
      </c>
      <c r="E118" s="16"/>
      <c r="F118" s="12"/>
      <c r="G118" s="13"/>
      <c r="H118" s="17"/>
      <c r="I118" s="16"/>
      <c r="J118" s="17"/>
      <c r="K118" s="16"/>
      <c r="L118" s="16"/>
      <c r="M118" s="21"/>
      <c r="N118" s="47"/>
      <c r="P118" s="65"/>
      <c r="Q118" s="64"/>
      <c r="R118" s="18"/>
      <c r="S118" s="19" t="s">
        <v>19</v>
      </c>
      <c r="T118" s="40"/>
    </row>
    <row r="119" spans="1:20" x14ac:dyDescent="0.25">
      <c r="A119" s="63"/>
      <c r="B119" s="60" t="s">
        <v>22</v>
      </c>
      <c r="C119" s="20"/>
      <c r="D119" s="19" t="s">
        <v>17</v>
      </c>
      <c r="E119" s="16"/>
      <c r="F119" s="12"/>
      <c r="G119" s="13"/>
      <c r="H119" s="17"/>
      <c r="I119" s="16"/>
      <c r="J119" s="17"/>
      <c r="K119" s="21"/>
      <c r="L119" s="16"/>
      <c r="M119" s="21"/>
      <c r="N119" s="40"/>
      <c r="P119" s="65"/>
      <c r="Q119" s="64"/>
      <c r="R119" s="18"/>
      <c r="S119" s="19" t="s">
        <v>18</v>
      </c>
      <c r="T119" s="40"/>
    </row>
    <row r="120" spans="1:20" x14ac:dyDescent="0.25">
      <c r="A120" s="63"/>
      <c r="B120" s="60"/>
      <c r="C120" s="20"/>
      <c r="D120" s="19" t="s">
        <v>18</v>
      </c>
      <c r="E120" s="16"/>
      <c r="F120" s="12"/>
      <c r="G120" s="13"/>
      <c r="H120" s="17"/>
      <c r="I120" s="16"/>
      <c r="J120" s="17"/>
      <c r="K120" s="16"/>
      <c r="L120" s="16"/>
      <c r="M120" s="21"/>
      <c r="N120" s="40"/>
      <c r="P120" s="65"/>
      <c r="Q120" s="64"/>
      <c r="R120" s="18"/>
      <c r="S120" s="19" t="s">
        <v>20</v>
      </c>
      <c r="T120" s="40"/>
    </row>
    <row r="121" spans="1:20" x14ac:dyDescent="0.25">
      <c r="A121" s="63"/>
      <c r="B121" s="60"/>
      <c r="C121" s="20"/>
      <c r="D121" s="19" t="s">
        <v>20</v>
      </c>
      <c r="E121" s="16"/>
      <c r="F121" s="12"/>
      <c r="G121" s="13"/>
      <c r="H121" s="17"/>
      <c r="I121" s="16"/>
      <c r="J121" s="17"/>
      <c r="K121" s="16"/>
      <c r="L121" s="16"/>
      <c r="M121" s="21"/>
      <c r="N121" s="40"/>
      <c r="P121" s="65"/>
      <c r="Q121" s="59" t="s">
        <v>21</v>
      </c>
      <c r="R121" s="20"/>
      <c r="S121" s="19" t="s">
        <v>17</v>
      </c>
      <c r="T121" s="40"/>
    </row>
    <row r="122" spans="1:20" x14ac:dyDescent="0.25">
      <c r="A122" s="62"/>
      <c r="B122" s="61" t="s">
        <v>23</v>
      </c>
      <c r="C122" s="20"/>
      <c r="D122" s="19" t="s">
        <v>17</v>
      </c>
      <c r="E122" s="16"/>
      <c r="F122" s="12"/>
      <c r="G122" s="13"/>
      <c r="H122" s="17"/>
      <c r="I122" s="16"/>
      <c r="J122" s="17"/>
      <c r="K122" s="16"/>
      <c r="L122" s="16"/>
      <c r="M122" s="21"/>
      <c r="N122" s="40"/>
      <c r="P122" s="65"/>
      <c r="Q122" s="59"/>
      <c r="R122" s="20"/>
      <c r="S122" s="19" t="s">
        <v>19</v>
      </c>
      <c r="T122" s="40"/>
    </row>
    <row r="123" spans="1:20" x14ac:dyDescent="0.25">
      <c r="A123" s="62"/>
      <c r="B123" s="61"/>
      <c r="C123" s="20"/>
      <c r="D123" s="19" t="s">
        <v>18</v>
      </c>
      <c r="E123" s="16"/>
      <c r="F123" s="12"/>
      <c r="G123" s="13"/>
      <c r="H123" s="17"/>
      <c r="I123" s="16"/>
      <c r="J123" s="17"/>
      <c r="K123" s="16"/>
      <c r="L123" s="16"/>
      <c r="M123" s="21"/>
      <c r="N123" s="40"/>
      <c r="P123" s="65"/>
      <c r="Q123" s="59"/>
      <c r="R123" s="20"/>
      <c r="S123" s="19" t="s">
        <v>18</v>
      </c>
      <c r="T123" s="40"/>
    </row>
    <row r="124" spans="1:20" ht="15.75" thickBot="1" x14ac:dyDescent="0.3">
      <c r="A124" s="62"/>
      <c r="B124" s="61"/>
      <c r="C124" s="30"/>
      <c r="D124" s="31" t="s">
        <v>20</v>
      </c>
      <c r="E124" s="48"/>
      <c r="F124" s="49"/>
      <c r="G124" s="50"/>
      <c r="H124" s="51"/>
      <c r="I124" s="48"/>
      <c r="J124" s="51"/>
      <c r="K124" s="48"/>
      <c r="L124" s="48"/>
      <c r="M124" s="34"/>
      <c r="N124" s="52"/>
      <c r="P124" s="65"/>
      <c r="Q124" s="59"/>
      <c r="R124" s="20"/>
      <c r="S124" s="19" t="s">
        <v>20</v>
      </c>
      <c r="T124" s="40"/>
    </row>
    <row r="125" spans="1:20" x14ac:dyDescent="0.25">
      <c r="A125" s="62" t="s">
        <v>34</v>
      </c>
      <c r="B125" s="64" t="s">
        <v>16</v>
      </c>
      <c r="C125" s="38"/>
      <c r="D125" s="23" t="s">
        <v>17</v>
      </c>
      <c r="E125" s="42"/>
      <c r="F125" s="43"/>
      <c r="G125" s="44"/>
      <c r="H125" s="45"/>
      <c r="I125" s="46"/>
      <c r="J125" s="45"/>
      <c r="K125" s="42"/>
      <c r="L125" s="42"/>
      <c r="M125" s="26"/>
      <c r="N125" s="39"/>
      <c r="P125" s="65"/>
      <c r="Q125" s="60" t="s">
        <v>22</v>
      </c>
      <c r="R125" s="20"/>
      <c r="S125" s="19" t="s">
        <v>17</v>
      </c>
      <c r="T125" s="40"/>
    </row>
    <row r="126" spans="1:20" x14ac:dyDescent="0.25">
      <c r="A126" s="62"/>
      <c r="B126" s="64"/>
      <c r="C126" s="20"/>
      <c r="D126" s="19" t="s">
        <v>18</v>
      </c>
      <c r="E126" s="16"/>
      <c r="F126" s="12"/>
      <c r="G126" s="13"/>
      <c r="H126" s="17"/>
      <c r="I126" s="14"/>
      <c r="J126" s="17"/>
      <c r="K126" s="16"/>
      <c r="L126" s="16"/>
      <c r="M126" s="21"/>
      <c r="N126" s="40"/>
      <c r="P126" s="65"/>
      <c r="Q126" s="60"/>
      <c r="R126" s="20"/>
      <c r="S126" s="19" t="s">
        <v>19</v>
      </c>
      <c r="T126" s="40"/>
    </row>
    <row r="127" spans="1:20" x14ac:dyDescent="0.25">
      <c r="A127" s="62"/>
      <c r="B127" s="64"/>
      <c r="C127" s="20"/>
      <c r="D127" s="19" t="s">
        <v>20</v>
      </c>
      <c r="E127" s="16"/>
      <c r="F127" s="12"/>
      <c r="G127" s="13"/>
      <c r="H127" s="17"/>
      <c r="I127" s="14"/>
      <c r="J127" s="17"/>
      <c r="K127" s="16"/>
      <c r="L127" s="16"/>
      <c r="M127" s="21"/>
      <c r="N127" s="40"/>
      <c r="P127" s="65"/>
      <c r="Q127" s="60"/>
      <c r="R127" s="20"/>
      <c r="S127" s="19" t="s">
        <v>18</v>
      </c>
      <c r="T127" s="40"/>
    </row>
    <row r="128" spans="1:20" x14ac:dyDescent="0.25">
      <c r="A128" s="62"/>
      <c r="B128" s="59" t="s">
        <v>21</v>
      </c>
      <c r="C128" s="20"/>
      <c r="D128" s="19" t="s">
        <v>17</v>
      </c>
      <c r="E128" s="16"/>
      <c r="F128" s="12"/>
      <c r="G128" s="13"/>
      <c r="H128" s="17"/>
      <c r="I128" s="16"/>
      <c r="J128" s="17"/>
      <c r="K128" s="16"/>
      <c r="L128" s="16"/>
      <c r="M128" s="21"/>
      <c r="N128" s="47"/>
      <c r="P128" s="65"/>
      <c r="Q128" s="60"/>
      <c r="R128" s="20"/>
      <c r="S128" s="19" t="s">
        <v>20</v>
      </c>
      <c r="T128" s="40"/>
    </row>
    <row r="129" spans="1:20" x14ac:dyDescent="0.25">
      <c r="A129" s="62"/>
      <c r="B129" s="59"/>
      <c r="C129" s="20"/>
      <c r="D129" s="19" t="s">
        <v>18</v>
      </c>
      <c r="E129" s="16"/>
      <c r="F129" s="12"/>
      <c r="G129" s="13"/>
      <c r="H129" s="17"/>
      <c r="I129" s="16"/>
      <c r="J129" s="17"/>
      <c r="K129" s="16"/>
      <c r="L129" s="16"/>
      <c r="M129" s="21"/>
      <c r="N129" s="47"/>
      <c r="P129" s="65"/>
      <c r="Q129" s="61" t="s">
        <v>23</v>
      </c>
      <c r="R129" s="20"/>
      <c r="S129" s="19" t="s">
        <v>17</v>
      </c>
      <c r="T129" s="40"/>
    </row>
    <row r="130" spans="1:20" x14ac:dyDescent="0.25">
      <c r="A130" s="62"/>
      <c r="B130" s="59"/>
      <c r="C130" s="20"/>
      <c r="D130" s="19" t="s">
        <v>20</v>
      </c>
      <c r="E130" s="16"/>
      <c r="F130" s="12"/>
      <c r="G130" s="13"/>
      <c r="H130" s="17"/>
      <c r="I130" s="16"/>
      <c r="J130" s="17"/>
      <c r="K130" s="16"/>
      <c r="L130" s="16"/>
      <c r="M130" s="21"/>
      <c r="N130" s="47"/>
      <c r="P130" s="65"/>
      <c r="Q130" s="61"/>
      <c r="R130" s="20"/>
      <c r="S130" s="19" t="s">
        <v>19</v>
      </c>
      <c r="T130" s="40"/>
    </row>
    <row r="131" spans="1:20" x14ac:dyDescent="0.25">
      <c r="A131" s="63"/>
      <c r="B131" s="60" t="s">
        <v>22</v>
      </c>
      <c r="C131" s="20"/>
      <c r="D131" s="19" t="s">
        <v>17</v>
      </c>
      <c r="E131" s="16"/>
      <c r="F131" s="12"/>
      <c r="G131" s="13"/>
      <c r="H131" s="17"/>
      <c r="I131" s="16"/>
      <c r="J131" s="17"/>
      <c r="K131" s="21"/>
      <c r="L131" s="16"/>
      <c r="M131" s="21"/>
      <c r="N131" s="40"/>
      <c r="P131" s="65"/>
      <c r="Q131" s="61"/>
      <c r="R131" s="20"/>
      <c r="S131" s="19" t="s">
        <v>18</v>
      </c>
      <c r="T131" s="40"/>
    </row>
    <row r="132" spans="1:20" ht="15.75" thickBot="1" x14ac:dyDescent="0.3">
      <c r="A132" s="63"/>
      <c r="B132" s="60"/>
      <c r="C132" s="20"/>
      <c r="D132" s="19" t="s">
        <v>18</v>
      </c>
      <c r="E132" s="16"/>
      <c r="F132" s="12"/>
      <c r="G132" s="13"/>
      <c r="H132" s="17"/>
      <c r="I132" s="16"/>
      <c r="J132" s="17"/>
      <c r="K132" s="16"/>
      <c r="L132" s="16"/>
      <c r="M132" s="21"/>
      <c r="N132" s="40"/>
      <c r="P132" s="65"/>
      <c r="Q132" s="61"/>
      <c r="R132" s="30"/>
      <c r="S132" s="31" t="s">
        <v>20</v>
      </c>
      <c r="T132" s="41"/>
    </row>
    <row r="133" spans="1:20" ht="15" customHeight="1" x14ac:dyDescent="0.25">
      <c r="A133" s="63"/>
      <c r="B133" s="60"/>
      <c r="C133" s="20"/>
      <c r="D133" s="19" t="s">
        <v>20</v>
      </c>
      <c r="E133" s="16"/>
      <c r="F133" s="12"/>
      <c r="G133" s="13"/>
      <c r="H133" s="17"/>
      <c r="I133" s="16"/>
      <c r="J133" s="17"/>
      <c r="K133" s="16"/>
      <c r="L133" s="16"/>
      <c r="M133" s="21"/>
      <c r="N133" s="40"/>
      <c r="P133" s="65" t="s">
        <v>31</v>
      </c>
      <c r="Q133" s="64" t="s">
        <v>16</v>
      </c>
      <c r="R133" s="22"/>
      <c r="S133" s="23" t="s">
        <v>17</v>
      </c>
      <c r="T133" s="39"/>
    </row>
    <row r="134" spans="1:20" x14ac:dyDescent="0.25">
      <c r="A134" s="62"/>
      <c r="B134" s="61" t="s">
        <v>23</v>
      </c>
      <c r="C134" s="20"/>
      <c r="D134" s="19" t="s">
        <v>17</v>
      </c>
      <c r="E134" s="16"/>
      <c r="F134" s="12"/>
      <c r="G134" s="13"/>
      <c r="H134" s="17"/>
      <c r="I134" s="16"/>
      <c r="J134" s="17"/>
      <c r="K134" s="16"/>
      <c r="L134" s="16"/>
      <c r="M134" s="21"/>
      <c r="N134" s="40"/>
      <c r="P134" s="65"/>
      <c r="Q134" s="64"/>
      <c r="R134" s="18"/>
      <c r="S134" s="19" t="s">
        <v>19</v>
      </c>
      <c r="T134" s="40"/>
    </row>
    <row r="135" spans="1:20" x14ac:dyDescent="0.25">
      <c r="A135" s="62"/>
      <c r="B135" s="61"/>
      <c r="C135" s="20"/>
      <c r="D135" s="19" t="s">
        <v>18</v>
      </c>
      <c r="E135" s="16"/>
      <c r="F135" s="12"/>
      <c r="G135" s="13"/>
      <c r="H135" s="17"/>
      <c r="I135" s="16"/>
      <c r="J135" s="17"/>
      <c r="K135" s="16"/>
      <c r="L135" s="16"/>
      <c r="M135" s="21"/>
      <c r="N135" s="40"/>
      <c r="P135" s="65"/>
      <c r="Q135" s="64"/>
      <c r="R135" s="18"/>
      <c r="S135" s="19" t="s">
        <v>18</v>
      </c>
      <c r="T135" s="40"/>
    </row>
    <row r="136" spans="1:20" ht="15.75" thickBot="1" x14ac:dyDescent="0.3">
      <c r="A136" s="62"/>
      <c r="B136" s="61"/>
      <c r="C136" s="30"/>
      <c r="D136" s="31" t="s">
        <v>20</v>
      </c>
      <c r="E136" s="48"/>
      <c r="F136" s="49"/>
      <c r="G136" s="50"/>
      <c r="H136" s="51"/>
      <c r="I136" s="48"/>
      <c r="J136" s="51"/>
      <c r="K136" s="48"/>
      <c r="L136" s="48"/>
      <c r="M136" s="34"/>
      <c r="N136" s="52"/>
      <c r="P136" s="65"/>
      <c r="Q136" s="64"/>
      <c r="R136" s="18"/>
      <c r="S136" s="19" t="s">
        <v>20</v>
      </c>
      <c r="T136" s="40"/>
    </row>
    <row r="137" spans="1:20" x14ac:dyDescent="0.25">
      <c r="A137" s="62" t="s">
        <v>35</v>
      </c>
      <c r="B137" s="64" t="s">
        <v>16</v>
      </c>
      <c r="C137" s="53"/>
      <c r="D137" s="56" t="s">
        <v>17</v>
      </c>
      <c r="E137" s="42"/>
      <c r="F137" s="43"/>
      <c r="G137" s="44"/>
      <c r="H137" s="45"/>
      <c r="I137" s="46"/>
      <c r="J137" s="45"/>
      <c r="K137" s="42"/>
      <c r="L137" s="42"/>
      <c r="M137" s="26"/>
      <c r="N137" s="39"/>
      <c r="P137" s="65"/>
      <c r="Q137" s="59" t="s">
        <v>21</v>
      </c>
      <c r="R137" s="20"/>
      <c r="S137" s="19" t="s">
        <v>17</v>
      </c>
      <c r="T137" s="40"/>
    </row>
    <row r="138" spans="1:20" x14ac:dyDescent="0.25">
      <c r="A138" s="62"/>
      <c r="B138" s="64"/>
      <c r="C138" s="54"/>
      <c r="D138" s="57" t="s">
        <v>18</v>
      </c>
      <c r="E138" s="16"/>
      <c r="F138" s="12"/>
      <c r="G138" s="13"/>
      <c r="H138" s="17"/>
      <c r="I138" s="14"/>
      <c r="J138" s="17"/>
      <c r="K138" s="16"/>
      <c r="L138" s="16"/>
      <c r="M138" s="21"/>
      <c r="N138" s="40"/>
      <c r="P138" s="65"/>
      <c r="Q138" s="59"/>
      <c r="R138" s="20"/>
      <c r="S138" s="19" t="s">
        <v>19</v>
      </c>
      <c r="T138" s="40"/>
    </row>
    <row r="139" spans="1:20" x14ac:dyDescent="0.25">
      <c r="A139" s="62"/>
      <c r="B139" s="64"/>
      <c r="C139" s="54"/>
      <c r="D139" s="57" t="s">
        <v>20</v>
      </c>
      <c r="E139" s="16"/>
      <c r="F139" s="12"/>
      <c r="G139" s="13"/>
      <c r="H139" s="17"/>
      <c r="I139" s="14"/>
      <c r="J139" s="17"/>
      <c r="K139" s="16"/>
      <c r="L139" s="16"/>
      <c r="M139" s="21"/>
      <c r="N139" s="40"/>
      <c r="P139" s="65"/>
      <c r="Q139" s="59"/>
      <c r="R139" s="20"/>
      <c r="S139" s="19" t="s">
        <v>18</v>
      </c>
      <c r="T139" s="40"/>
    </row>
    <row r="140" spans="1:20" x14ac:dyDescent="0.25">
      <c r="A140" s="62"/>
      <c r="B140" s="59" t="s">
        <v>21</v>
      </c>
      <c r="C140" s="54"/>
      <c r="D140" s="57" t="s">
        <v>17</v>
      </c>
      <c r="E140" s="16"/>
      <c r="F140" s="12"/>
      <c r="G140" s="13"/>
      <c r="H140" s="17"/>
      <c r="I140" s="16"/>
      <c r="J140" s="17"/>
      <c r="K140" s="16"/>
      <c r="L140" s="16"/>
      <c r="M140" s="21"/>
      <c r="N140" s="47"/>
      <c r="P140" s="65"/>
      <c r="Q140" s="59"/>
      <c r="R140" s="20"/>
      <c r="S140" s="19" t="s">
        <v>20</v>
      </c>
      <c r="T140" s="40"/>
    </row>
    <row r="141" spans="1:20" x14ac:dyDescent="0.25">
      <c r="A141" s="62"/>
      <c r="B141" s="59"/>
      <c r="C141" s="54"/>
      <c r="D141" s="57" t="s">
        <v>18</v>
      </c>
      <c r="E141" s="16"/>
      <c r="F141" s="12"/>
      <c r="G141" s="13"/>
      <c r="H141" s="17"/>
      <c r="I141" s="16"/>
      <c r="J141" s="17"/>
      <c r="K141" s="16"/>
      <c r="L141" s="16"/>
      <c r="M141" s="21"/>
      <c r="N141" s="47"/>
      <c r="P141" s="65"/>
      <c r="Q141" s="60" t="s">
        <v>22</v>
      </c>
      <c r="R141" s="20"/>
      <c r="S141" s="19" t="s">
        <v>17</v>
      </c>
      <c r="T141" s="40"/>
    </row>
    <row r="142" spans="1:20" x14ac:dyDescent="0.25">
      <c r="A142" s="62"/>
      <c r="B142" s="59"/>
      <c r="C142" s="54"/>
      <c r="D142" s="57" t="s">
        <v>20</v>
      </c>
      <c r="E142" s="16"/>
      <c r="F142" s="12"/>
      <c r="G142" s="13"/>
      <c r="H142" s="17"/>
      <c r="I142" s="16"/>
      <c r="J142" s="17"/>
      <c r="K142" s="16"/>
      <c r="L142" s="16"/>
      <c r="M142" s="21"/>
      <c r="N142" s="47"/>
      <c r="P142" s="65"/>
      <c r="Q142" s="60"/>
      <c r="R142" s="20"/>
      <c r="S142" s="19" t="s">
        <v>19</v>
      </c>
      <c r="T142" s="40"/>
    </row>
    <row r="143" spans="1:20" x14ac:dyDescent="0.25">
      <c r="A143" s="63"/>
      <c r="B143" s="60" t="s">
        <v>22</v>
      </c>
      <c r="C143" s="54"/>
      <c r="D143" s="57" t="s">
        <v>17</v>
      </c>
      <c r="E143" s="16"/>
      <c r="F143" s="12"/>
      <c r="G143" s="13"/>
      <c r="H143" s="17"/>
      <c r="I143" s="16"/>
      <c r="J143" s="17"/>
      <c r="K143" s="21"/>
      <c r="L143" s="16"/>
      <c r="M143" s="21"/>
      <c r="N143" s="40"/>
      <c r="P143" s="65"/>
      <c r="Q143" s="60"/>
      <c r="R143" s="20"/>
      <c r="S143" s="19" t="s">
        <v>18</v>
      </c>
      <c r="T143" s="40"/>
    </row>
    <row r="144" spans="1:20" x14ac:dyDescent="0.25">
      <c r="A144" s="63"/>
      <c r="B144" s="60"/>
      <c r="C144" s="54"/>
      <c r="D144" s="57" t="s">
        <v>18</v>
      </c>
      <c r="E144" s="16"/>
      <c r="F144" s="12"/>
      <c r="G144" s="13"/>
      <c r="H144" s="17"/>
      <c r="I144" s="16"/>
      <c r="J144" s="17"/>
      <c r="K144" s="16"/>
      <c r="L144" s="16"/>
      <c r="M144" s="21"/>
      <c r="N144" s="40"/>
      <c r="P144" s="65"/>
      <c r="Q144" s="60"/>
      <c r="R144" s="20"/>
      <c r="S144" s="19" t="s">
        <v>20</v>
      </c>
      <c r="T144" s="40"/>
    </row>
    <row r="145" spans="1:20" x14ac:dyDescent="0.25">
      <c r="A145" s="63"/>
      <c r="B145" s="60"/>
      <c r="C145" s="54"/>
      <c r="D145" s="57" t="s">
        <v>20</v>
      </c>
      <c r="E145" s="16"/>
      <c r="F145" s="12"/>
      <c r="G145" s="13"/>
      <c r="H145" s="17"/>
      <c r="I145" s="16"/>
      <c r="J145" s="17"/>
      <c r="K145" s="16"/>
      <c r="L145" s="16"/>
      <c r="M145" s="21"/>
      <c r="N145" s="40"/>
      <c r="P145" s="65"/>
      <c r="Q145" s="61" t="s">
        <v>23</v>
      </c>
      <c r="R145" s="20"/>
      <c r="S145" s="19" t="s">
        <v>17</v>
      </c>
      <c r="T145" s="40"/>
    </row>
    <row r="146" spans="1:20" x14ac:dyDescent="0.25">
      <c r="A146" s="62"/>
      <c r="B146" s="61" t="s">
        <v>23</v>
      </c>
      <c r="C146" s="54"/>
      <c r="D146" s="57" t="s">
        <v>17</v>
      </c>
      <c r="E146" s="16"/>
      <c r="F146" s="12"/>
      <c r="G146" s="13"/>
      <c r="H146" s="17"/>
      <c r="I146" s="16"/>
      <c r="J146" s="17"/>
      <c r="K146" s="16"/>
      <c r="L146" s="16"/>
      <c r="M146" s="21"/>
      <c r="N146" s="40"/>
      <c r="P146" s="65"/>
      <c r="Q146" s="61"/>
      <c r="R146" s="20"/>
      <c r="S146" s="19" t="s">
        <v>19</v>
      </c>
      <c r="T146" s="40"/>
    </row>
    <row r="147" spans="1:20" x14ac:dyDescent="0.25">
      <c r="A147" s="62"/>
      <c r="B147" s="61"/>
      <c r="C147" s="54"/>
      <c r="D147" s="57" t="s">
        <v>18</v>
      </c>
      <c r="E147" s="16"/>
      <c r="F147" s="12"/>
      <c r="G147" s="13"/>
      <c r="H147" s="17"/>
      <c r="I147" s="16"/>
      <c r="J147" s="17"/>
      <c r="K147" s="16"/>
      <c r="L147" s="16"/>
      <c r="M147" s="21"/>
      <c r="N147" s="40"/>
      <c r="P147" s="65"/>
      <c r="Q147" s="61"/>
      <c r="R147" s="20"/>
      <c r="S147" s="19" t="s">
        <v>18</v>
      </c>
      <c r="T147" s="40"/>
    </row>
    <row r="148" spans="1:20" ht="15.75" thickBot="1" x14ac:dyDescent="0.3">
      <c r="A148" s="62"/>
      <c r="B148" s="61"/>
      <c r="C148" s="55"/>
      <c r="D148" s="58" t="s">
        <v>20</v>
      </c>
      <c r="E148" s="48"/>
      <c r="F148" s="49"/>
      <c r="G148" s="50"/>
      <c r="H148" s="51"/>
      <c r="I148" s="48"/>
      <c r="J148" s="51"/>
      <c r="K148" s="48"/>
      <c r="L148" s="48"/>
      <c r="M148" s="34"/>
      <c r="N148" s="52"/>
      <c r="P148" s="65"/>
      <c r="Q148" s="61"/>
      <c r="R148" s="30"/>
      <c r="S148" s="31" t="s">
        <v>20</v>
      </c>
      <c r="T148" s="41"/>
    </row>
    <row r="149" spans="1:20" x14ac:dyDescent="0.25">
      <c r="P149" s="65" t="s">
        <v>33</v>
      </c>
      <c r="Q149" s="64" t="s">
        <v>16</v>
      </c>
      <c r="R149" s="22"/>
      <c r="S149" s="23" t="s">
        <v>17</v>
      </c>
      <c r="T149" s="39"/>
    </row>
    <row r="150" spans="1:20" x14ac:dyDescent="0.25">
      <c r="P150" s="65"/>
      <c r="Q150" s="64"/>
      <c r="R150" s="18"/>
      <c r="S150" s="19" t="s">
        <v>19</v>
      </c>
      <c r="T150" s="40"/>
    </row>
    <row r="151" spans="1:20" x14ac:dyDescent="0.25">
      <c r="P151" s="65"/>
      <c r="Q151" s="64"/>
      <c r="R151" s="18"/>
      <c r="S151" s="19" t="s">
        <v>18</v>
      </c>
      <c r="T151" s="40"/>
    </row>
    <row r="152" spans="1:20" x14ac:dyDescent="0.25">
      <c r="P152" s="65"/>
      <c r="Q152" s="64"/>
      <c r="R152" s="18"/>
      <c r="S152" s="19" t="s">
        <v>20</v>
      </c>
      <c r="T152" s="40"/>
    </row>
    <row r="153" spans="1:20" x14ac:dyDescent="0.25">
      <c r="P153" s="65"/>
      <c r="Q153" s="59" t="s">
        <v>21</v>
      </c>
      <c r="R153" s="20"/>
      <c r="S153" s="19" t="s">
        <v>17</v>
      </c>
      <c r="T153" s="40"/>
    </row>
    <row r="154" spans="1:20" x14ac:dyDescent="0.25">
      <c r="P154" s="65"/>
      <c r="Q154" s="59"/>
      <c r="R154" s="20"/>
      <c r="S154" s="19" t="s">
        <v>19</v>
      </c>
      <c r="T154" s="40"/>
    </row>
    <row r="155" spans="1:20" x14ac:dyDescent="0.25">
      <c r="P155" s="65"/>
      <c r="Q155" s="59"/>
      <c r="R155" s="20"/>
      <c r="S155" s="19" t="s">
        <v>18</v>
      </c>
      <c r="T155" s="40"/>
    </row>
    <row r="156" spans="1:20" x14ac:dyDescent="0.25">
      <c r="P156" s="65"/>
      <c r="Q156" s="59"/>
      <c r="R156" s="20"/>
      <c r="S156" s="19" t="s">
        <v>20</v>
      </c>
      <c r="T156" s="40"/>
    </row>
    <row r="157" spans="1:20" x14ac:dyDescent="0.25">
      <c r="P157" s="65"/>
      <c r="Q157" s="60" t="s">
        <v>22</v>
      </c>
      <c r="R157" s="20"/>
      <c r="S157" s="19" t="s">
        <v>17</v>
      </c>
      <c r="T157" s="40"/>
    </row>
    <row r="158" spans="1:20" x14ac:dyDescent="0.25">
      <c r="P158" s="65"/>
      <c r="Q158" s="60"/>
      <c r="R158" s="20"/>
      <c r="S158" s="19" t="s">
        <v>19</v>
      </c>
      <c r="T158" s="40"/>
    </row>
    <row r="159" spans="1:20" x14ac:dyDescent="0.25">
      <c r="P159" s="65"/>
      <c r="Q159" s="60"/>
      <c r="R159" s="20"/>
      <c r="S159" s="19" t="s">
        <v>18</v>
      </c>
      <c r="T159" s="40"/>
    </row>
    <row r="160" spans="1:20" x14ac:dyDescent="0.25">
      <c r="P160" s="65"/>
      <c r="Q160" s="60"/>
      <c r="R160" s="20"/>
      <c r="S160" s="19" t="s">
        <v>20</v>
      </c>
      <c r="T160" s="40"/>
    </row>
    <row r="161" spans="16:20" x14ac:dyDescent="0.25">
      <c r="P161" s="65"/>
      <c r="Q161" s="61" t="s">
        <v>23</v>
      </c>
      <c r="R161" s="20"/>
      <c r="S161" s="19" t="s">
        <v>17</v>
      </c>
      <c r="T161" s="40"/>
    </row>
    <row r="162" spans="16:20" x14ac:dyDescent="0.25">
      <c r="P162" s="65"/>
      <c r="Q162" s="61"/>
      <c r="R162" s="20"/>
      <c r="S162" s="19" t="s">
        <v>19</v>
      </c>
      <c r="T162" s="40"/>
    </row>
    <row r="163" spans="16:20" x14ac:dyDescent="0.25">
      <c r="P163" s="65"/>
      <c r="Q163" s="61"/>
      <c r="R163" s="20"/>
      <c r="S163" s="19" t="s">
        <v>18</v>
      </c>
      <c r="T163" s="40"/>
    </row>
    <row r="164" spans="16:20" ht="15.75" thickBot="1" x14ac:dyDescent="0.3">
      <c r="P164" s="65"/>
      <c r="Q164" s="61"/>
      <c r="R164" s="30"/>
      <c r="S164" s="31" t="s">
        <v>20</v>
      </c>
      <c r="T164" s="41"/>
    </row>
    <row r="165" spans="16:20" x14ac:dyDescent="0.25">
      <c r="P165" s="65" t="s">
        <v>34</v>
      </c>
      <c r="Q165" s="64" t="s">
        <v>16</v>
      </c>
      <c r="R165" s="22"/>
      <c r="S165" s="23" t="s">
        <v>17</v>
      </c>
      <c r="T165" s="39"/>
    </row>
    <row r="166" spans="16:20" x14ac:dyDescent="0.25">
      <c r="P166" s="65"/>
      <c r="Q166" s="64"/>
      <c r="R166" s="18"/>
      <c r="S166" s="19" t="s">
        <v>19</v>
      </c>
      <c r="T166" s="40"/>
    </row>
    <row r="167" spans="16:20" x14ac:dyDescent="0.25">
      <c r="P167" s="65"/>
      <c r="Q167" s="64"/>
      <c r="R167" s="18"/>
      <c r="S167" s="19" t="s">
        <v>18</v>
      </c>
      <c r="T167" s="40"/>
    </row>
    <row r="168" spans="16:20" x14ac:dyDescent="0.25">
      <c r="P168" s="65"/>
      <c r="Q168" s="64"/>
      <c r="R168" s="18"/>
      <c r="S168" s="19" t="s">
        <v>20</v>
      </c>
      <c r="T168" s="40"/>
    </row>
    <row r="169" spans="16:20" x14ac:dyDescent="0.25">
      <c r="P169" s="65"/>
      <c r="Q169" s="59" t="s">
        <v>21</v>
      </c>
      <c r="R169" s="20"/>
      <c r="S169" s="19" t="s">
        <v>17</v>
      </c>
      <c r="T169" s="40"/>
    </row>
    <row r="170" spans="16:20" x14ac:dyDescent="0.25">
      <c r="P170" s="65"/>
      <c r="Q170" s="59"/>
      <c r="R170" s="20"/>
      <c r="S170" s="19" t="s">
        <v>19</v>
      </c>
      <c r="T170" s="40"/>
    </row>
    <row r="171" spans="16:20" x14ac:dyDescent="0.25">
      <c r="P171" s="65"/>
      <c r="Q171" s="59"/>
      <c r="R171" s="20"/>
      <c r="S171" s="19" t="s">
        <v>18</v>
      </c>
      <c r="T171" s="40"/>
    </row>
    <row r="172" spans="16:20" x14ac:dyDescent="0.25">
      <c r="P172" s="65"/>
      <c r="Q172" s="59"/>
      <c r="R172" s="20"/>
      <c r="S172" s="19" t="s">
        <v>20</v>
      </c>
      <c r="T172" s="40"/>
    </row>
    <row r="173" spans="16:20" x14ac:dyDescent="0.25">
      <c r="P173" s="65"/>
      <c r="Q173" s="60" t="s">
        <v>22</v>
      </c>
      <c r="R173" s="20"/>
      <c r="S173" s="19" t="s">
        <v>17</v>
      </c>
      <c r="T173" s="40"/>
    </row>
    <row r="174" spans="16:20" x14ac:dyDescent="0.25">
      <c r="P174" s="65"/>
      <c r="Q174" s="60"/>
      <c r="R174" s="20"/>
      <c r="S174" s="19" t="s">
        <v>19</v>
      </c>
      <c r="T174" s="40"/>
    </row>
    <row r="175" spans="16:20" x14ac:dyDescent="0.25">
      <c r="P175" s="65"/>
      <c r="Q175" s="60"/>
      <c r="R175" s="20"/>
      <c r="S175" s="19" t="s">
        <v>18</v>
      </c>
      <c r="T175" s="40"/>
    </row>
    <row r="176" spans="16:20" x14ac:dyDescent="0.25">
      <c r="P176" s="65"/>
      <c r="Q176" s="60"/>
      <c r="R176" s="20"/>
      <c r="S176" s="19" t="s">
        <v>20</v>
      </c>
      <c r="T176" s="40"/>
    </row>
    <row r="177" spans="16:20" x14ac:dyDescent="0.25">
      <c r="P177" s="65"/>
      <c r="Q177" s="61" t="s">
        <v>23</v>
      </c>
      <c r="R177" s="20"/>
      <c r="S177" s="19" t="s">
        <v>17</v>
      </c>
      <c r="T177" s="40"/>
    </row>
    <row r="178" spans="16:20" x14ac:dyDescent="0.25">
      <c r="P178" s="65"/>
      <c r="Q178" s="61"/>
      <c r="R178" s="20"/>
      <c r="S178" s="19" t="s">
        <v>19</v>
      </c>
      <c r="T178" s="40"/>
    </row>
    <row r="179" spans="16:20" x14ac:dyDescent="0.25">
      <c r="P179" s="65"/>
      <c r="Q179" s="61"/>
      <c r="R179" s="20"/>
      <c r="S179" s="19" t="s">
        <v>18</v>
      </c>
      <c r="T179" s="40"/>
    </row>
    <row r="180" spans="16:20" ht="15.75" thickBot="1" x14ac:dyDescent="0.3">
      <c r="P180" s="65"/>
      <c r="Q180" s="61"/>
      <c r="R180" s="30"/>
      <c r="S180" s="31" t="s">
        <v>20</v>
      </c>
      <c r="T180" s="41"/>
    </row>
    <row r="181" spans="16:20" x14ac:dyDescent="0.25">
      <c r="P181" s="65" t="s">
        <v>35</v>
      </c>
      <c r="Q181" s="64" t="s">
        <v>16</v>
      </c>
      <c r="R181" s="22"/>
      <c r="S181" s="23" t="s">
        <v>17</v>
      </c>
      <c r="T181" s="39"/>
    </row>
    <row r="182" spans="16:20" x14ac:dyDescent="0.25">
      <c r="P182" s="65"/>
      <c r="Q182" s="64"/>
      <c r="R182" s="18"/>
      <c r="S182" s="19" t="s">
        <v>19</v>
      </c>
      <c r="T182" s="40"/>
    </row>
    <row r="183" spans="16:20" x14ac:dyDescent="0.25">
      <c r="P183" s="65"/>
      <c r="Q183" s="64"/>
      <c r="R183" s="18"/>
      <c r="S183" s="19" t="s">
        <v>18</v>
      </c>
      <c r="T183" s="40"/>
    </row>
    <row r="184" spans="16:20" x14ac:dyDescent="0.25">
      <c r="P184" s="65"/>
      <c r="Q184" s="64"/>
      <c r="R184" s="18"/>
      <c r="S184" s="19" t="s">
        <v>20</v>
      </c>
      <c r="T184" s="40"/>
    </row>
    <row r="185" spans="16:20" x14ac:dyDescent="0.25">
      <c r="P185" s="65"/>
      <c r="Q185" s="59" t="s">
        <v>21</v>
      </c>
      <c r="R185" s="20"/>
      <c r="S185" s="19" t="s">
        <v>17</v>
      </c>
      <c r="T185" s="40"/>
    </row>
    <row r="186" spans="16:20" x14ac:dyDescent="0.25">
      <c r="P186" s="65"/>
      <c r="Q186" s="59"/>
      <c r="R186" s="20"/>
      <c r="S186" s="19" t="s">
        <v>19</v>
      </c>
      <c r="T186" s="40"/>
    </row>
    <row r="187" spans="16:20" x14ac:dyDescent="0.25">
      <c r="P187" s="65"/>
      <c r="Q187" s="59"/>
      <c r="R187" s="20"/>
      <c r="S187" s="19" t="s">
        <v>18</v>
      </c>
      <c r="T187" s="40"/>
    </row>
    <row r="188" spans="16:20" x14ac:dyDescent="0.25">
      <c r="P188" s="65"/>
      <c r="Q188" s="59"/>
      <c r="R188" s="20"/>
      <c r="S188" s="19" t="s">
        <v>20</v>
      </c>
      <c r="T188" s="40"/>
    </row>
    <row r="189" spans="16:20" x14ac:dyDescent="0.25">
      <c r="P189" s="65"/>
      <c r="Q189" s="60" t="s">
        <v>22</v>
      </c>
      <c r="R189" s="20"/>
      <c r="S189" s="19" t="s">
        <v>17</v>
      </c>
      <c r="T189" s="40"/>
    </row>
    <row r="190" spans="16:20" x14ac:dyDescent="0.25">
      <c r="P190" s="65"/>
      <c r="Q190" s="60"/>
      <c r="R190" s="20"/>
      <c r="S190" s="19" t="s">
        <v>19</v>
      </c>
      <c r="T190" s="40"/>
    </row>
    <row r="191" spans="16:20" x14ac:dyDescent="0.25">
      <c r="P191" s="65"/>
      <c r="Q191" s="60"/>
      <c r="R191" s="20"/>
      <c r="S191" s="19" t="s">
        <v>18</v>
      </c>
      <c r="T191" s="40"/>
    </row>
    <row r="192" spans="16:20" x14ac:dyDescent="0.25">
      <c r="P192" s="65"/>
      <c r="Q192" s="60"/>
      <c r="R192" s="20"/>
      <c r="S192" s="19" t="s">
        <v>20</v>
      </c>
      <c r="T192" s="40"/>
    </row>
    <row r="193" spans="16:20" x14ac:dyDescent="0.25">
      <c r="P193" s="65"/>
      <c r="Q193" s="61" t="s">
        <v>23</v>
      </c>
      <c r="R193" s="20"/>
      <c r="S193" s="19" t="s">
        <v>17</v>
      </c>
      <c r="T193" s="40"/>
    </row>
    <row r="194" spans="16:20" x14ac:dyDescent="0.25">
      <c r="P194" s="65"/>
      <c r="Q194" s="61"/>
      <c r="R194" s="20"/>
      <c r="S194" s="19" t="s">
        <v>19</v>
      </c>
      <c r="T194" s="40"/>
    </row>
    <row r="195" spans="16:20" x14ac:dyDescent="0.25">
      <c r="P195" s="65"/>
      <c r="Q195" s="61"/>
      <c r="R195" s="20"/>
      <c r="S195" s="19" t="s">
        <v>18</v>
      </c>
      <c r="T195" s="40"/>
    </row>
    <row r="196" spans="16:20" ht="15.75" thickBot="1" x14ac:dyDescent="0.3">
      <c r="P196" s="65"/>
      <c r="Q196" s="61"/>
      <c r="R196" s="30"/>
      <c r="S196" s="31" t="s">
        <v>20</v>
      </c>
      <c r="T196" s="41"/>
    </row>
  </sheetData>
  <mergeCells count="120">
    <mergeCell ref="P181:P196"/>
    <mergeCell ref="Q181:Q184"/>
    <mergeCell ref="Q185:Q188"/>
    <mergeCell ref="Q189:Q192"/>
    <mergeCell ref="Q193:Q196"/>
    <mergeCell ref="P165:P180"/>
    <mergeCell ref="Q165:Q168"/>
    <mergeCell ref="Q169:Q172"/>
    <mergeCell ref="Q173:Q176"/>
    <mergeCell ref="Q177:Q180"/>
    <mergeCell ref="Q117:Q120"/>
    <mergeCell ref="Q121:Q124"/>
    <mergeCell ref="Q125:Q128"/>
    <mergeCell ref="Q129:Q132"/>
    <mergeCell ref="P133:P148"/>
    <mergeCell ref="Q133:Q136"/>
    <mergeCell ref="Q137:Q140"/>
    <mergeCell ref="Q141:Q144"/>
    <mergeCell ref="Q145:Q148"/>
    <mergeCell ref="P149:P164"/>
    <mergeCell ref="Q149:Q152"/>
    <mergeCell ref="Q153:Q156"/>
    <mergeCell ref="Q157:Q160"/>
    <mergeCell ref="A89:A100"/>
    <mergeCell ref="B89:B91"/>
    <mergeCell ref="B92:B94"/>
    <mergeCell ref="B95:B97"/>
    <mergeCell ref="B98:B100"/>
    <mergeCell ref="P85:P100"/>
    <mergeCell ref="Q85:Q88"/>
    <mergeCell ref="Q89:Q92"/>
    <mergeCell ref="Q93:Q96"/>
    <mergeCell ref="Q97:Q100"/>
    <mergeCell ref="P101:P116"/>
    <mergeCell ref="Q101:Q104"/>
    <mergeCell ref="Q105:Q108"/>
    <mergeCell ref="Q109:Q112"/>
    <mergeCell ref="Q113:Q116"/>
    <mergeCell ref="Q161:Q164"/>
    <mergeCell ref="A101:A112"/>
    <mergeCell ref="B113:B115"/>
    <mergeCell ref="B116:B118"/>
    <mergeCell ref="B119:B121"/>
    <mergeCell ref="A5:A16"/>
    <mergeCell ref="B5:B7"/>
    <mergeCell ref="B8:B10"/>
    <mergeCell ref="B11:B13"/>
    <mergeCell ref="B14:B16"/>
    <mergeCell ref="A29:A40"/>
    <mergeCell ref="B29:B31"/>
    <mergeCell ref="B32:B34"/>
    <mergeCell ref="B35:B37"/>
    <mergeCell ref="B38:B40"/>
    <mergeCell ref="A17:A28"/>
    <mergeCell ref="B17:B19"/>
    <mergeCell ref="B20:B22"/>
    <mergeCell ref="B23:B25"/>
    <mergeCell ref="B26:B28"/>
    <mergeCell ref="Q5:Q8"/>
    <mergeCell ref="Q9:Q12"/>
    <mergeCell ref="Q13:Q16"/>
    <mergeCell ref="Q17:Q20"/>
    <mergeCell ref="P21:P36"/>
    <mergeCell ref="Q21:Q24"/>
    <mergeCell ref="Q25:Q28"/>
    <mergeCell ref="Q29:Q32"/>
    <mergeCell ref="P5:P20"/>
    <mergeCell ref="Q33:Q36"/>
    <mergeCell ref="P37:P52"/>
    <mergeCell ref="Q37:Q40"/>
    <mergeCell ref="Q41:Q44"/>
    <mergeCell ref="Q45:Q48"/>
    <mergeCell ref="Q49:Q52"/>
    <mergeCell ref="A41:A52"/>
    <mergeCell ref="B41:B43"/>
    <mergeCell ref="B44:B46"/>
    <mergeCell ref="B47:B49"/>
    <mergeCell ref="B50:B52"/>
    <mergeCell ref="Q53:Q56"/>
    <mergeCell ref="Q57:Q60"/>
    <mergeCell ref="Q61:Q64"/>
    <mergeCell ref="Q65:Q68"/>
    <mergeCell ref="A65:A76"/>
    <mergeCell ref="B65:B67"/>
    <mergeCell ref="B68:B70"/>
    <mergeCell ref="B71:B73"/>
    <mergeCell ref="B74:B76"/>
    <mergeCell ref="P69:P84"/>
    <mergeCell ref="Q69:Q72"/>
    <mergeCell ref="Q73:Q76"/>
    <mergeCell ref="Q77:Q80"/>
    <mergeCell ref="Q81:Q84"/>
    <mergeCell ref="A53:A64"/>
    <mergeCell ref="B53:B55"/>
    <mergeCell ref="B56:B58"/>
    <mergeCell ref="B59:B61"/>
    <mergeCell ref="B62:B64"/>
    <mergeCell ref="A77:A88"/>
    <mergeCell ref="B77:B79"/>
    <mergeCell ref="B80:B82"/>
    <mergeCell ref="B83:B85"/>
    <mergeCell ref="B86:B88"/>
    <mergeCell ref="B104:B106"/>
    <mergeCell ref="B107:B109"/>
    <mergeCell ref="B110:B112"/>
    <mergeCell ref="A137:A148"/>
    <mergeCell ref="B137:B139"/>
    <mergeCell ref="B140:B142"/>
    <mergeCell ref="B143:B145"/>
    <mergeCell ref="B146:B148"/>
    <mergeCell ref="P53:P68"/>
    <mergeCell ref="A125:A136"/>
    <mergeCell ref="B125:B127"/>
    <mergeCell ref="B128:B130"/>
    <mergeCell ref="B131:B133"/>
    <mergeCell ref="B134:B136"/>
    <mergeCell ref="P117:P132"/>
    <mergeCell ref="B122:B124"/>
    <mergeCell ref="A113:A124"/>
    <mergeCell ref="B101:B103"/>
  </mergeCells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8CD6D0EB7EF54ABB2DF44EFC0A9D2C" ma:contentTypeVersion="15" ma:contentTypeDescription="Creați un document nou." ma:contentTypeScope="" ma:versionID="a4c7ccef724590d6daf1a4bd37852066">
  <xsd:schema xmlns:xsd="http://www.w3.org/2001/XMLSchema" xmlns:xs="http://www.w3.org/2001/XMLSchema" xmlns:p="http://schemas.microsoft.com/office/2006/metadata/properties" xmlns:ns2="5f4d27f6-12f7-4def-9c2a-5e264f12c9a9" xmlns:ns3="b5b8aa20-3e5e-4ef1-8ecd-c2d0bb3df95b" targetNamespace="http://schemas.microsoft.com/office/2006/metadata/properties" ma:root="true" ma:fieldsID="271b69296766e5202ba039323d851359" ns2:_="" ns3:_="">
    <xsd:import namespace="5f4d27f6-12f7-4def-9c2a-5e264f12c9a9"/>
    <xsd:import namespace="b5b8aa20-3e5e-4ef1-8ecd-c2d0bb3df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4d27f6-12f7-4def-9c2a-5e264f12c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chete imagine" ma:readOnly="false" ma:fieldId="{5cf76f15-5ced-4ddc-b409-7134ff3c332f}" ma:taxonomyMulti="true" ma:sspId="c7d16a40-692b-4fe6-8122-96b973638a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b8aa20-3e5e-4ef1-8ecd-c2d0bb3df95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71e9e8d-9ab6-40b4-95d5-c50a7fa70f68}" ma:internalName="TaxCatchAll" ma:showField="CatchAllData" ma:web="b5b8aa20-3e5e-4ef1-8ecd-c2d0bb3df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4d27f6-12f7-4def-9c2a-5e264f12c9a9">
      <Terms xmlns="http://schemas.microsoft.com/office/infopath/2007/PartnerControls"/>
    </lcf76f155ced4ddcb4097134ff3c332f>
    <TaxCatchAll xmlns="b5b8aa20-3e5e-4ef1-8ecd-c2d0bb3df95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67D90B-5BED-44E2-A5E5-1F5F83542B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4d27f6-12f7-4def-9c2a-5e264f12c9a9"/>
    <ds:schemaRef ds:uri="b5b8aa20-3e5e-4ef1-8ecd-c2d0bb3df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C01DCC-F7F2-4C44-B811-0304B23CB99C}">
  <ds:schemaRefs>
    <ds:schemaRef ds:uri="http://schemas.microsoft.com/office/2006/metadata/properties"/>
    <ds:schemaRef ds:uri="http://schemas.microsoft.com/office/infopath/2007/PartnerControls"/>
    <ds:schemaRef ds:uri="5f4d27f6-12f7-4def-9c2a-5e264f12c9a9"/>
    <ds:schemaRef ds:uri="b5b8aa20-3e5e-4ef1-8ecd-c2d0bb3df95b"/>
  </ds:schemaRefs>
</ds:datastoreItem>
</file>

<file path=customXml/itemProps3.xml><?xml version="1.0" encoding="utf-8"?>
<ds:datastoreItem xmlns:ds="http://schemas.openxmlformats.org/officeDocument/2006/customXml" ds:itemID="{64C389E1-84A4-4589-9C46-C3E1E74285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Alexandru Arsene</dc:creator>
  <cp:keywords/>
  <dc:description/>
  <cp:lastModifiedBy>Paul Nutu</cp:lastModifiedBy>
  <cp:revision/>
  <dcterms:created xsi:type="dcterms:W3CDTF">2024-04-24T08:35:44Z</dcterms:created>
  <dcterms:modified xsi:type="dcterms:W3CDTF">2025-05-13T14:29:25Z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0x010100DD8CD6D0EB7EF54ABB2DF44EFC0A9D2C</vt:lpwstr>
  </property>
</Properties>
</file>